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95" windowHeight="11760" activeTab="0"/>
  </bookViews>
  <sheets>
    <sheet name="frontespizio" sheetId="1" r:id="rId1"/>
    <sheet name="anagrafica" sheetId="2" r:id="rId2"/>
    <sheet name="condizioni di ammissibilità" sheetId="3" r:id="rId3"/>
    <sheet name="descrizione" sheetId="4" r:id="rId4"/>
    <sheet name="PianoInvestimenti" sheetId="5" r:id="rId5"/>
    <sheet name="ContoEconomico" sheetId="6" r:id="rId6"/>
    <sheet name="situazione patrimoniale" sheetId="7" r:id="rId7"/>
    <sheet name="quadro delle fonti" sheetId="8" r:id="rId8"/>
    <sheet name="autovalutazione" sheetId="9" r:id="rId9"/>
  </sheets>
  <definedNames>
    <definedName name="_Toc226540548" localSheetId="3">'descrizione'!$A$1</definedName>
    <definedName name="_Toc226540549" localSheetId="3">'descrizione'!$A$12</definedName>
    <definedName name="_Toc226540550" localSheetId="3">'descrizione'!$A$12</definedName>
    <definedName name="_xlnm.Print_Area" localSheetId="5">'ContoEconomico'!$A$1:$C$25</definedName>
    <definedName name="_xlnm.Print_Area" localSheetId="3">'descrizione'!$A$1:$H$69</definedName>
    <definedName name="_xlnm.Print_Area" localSheetId="0">'frontespizio'!$A$1:$A$22</definedName>
    <definedName name="_xlnm.Print_Area" localSheetId="4">'PianoInvestimenti'!$A$1:$F$35</definedName>
    <definedName name="_xlnm.Print_Area" localSheetId="6">'situazione patrimoniale'!$A$1:$C$51</definedName>
  </definedNames>
  <calcPr fullCalcOnLoad="1"/>
</workbook>
</file>

<file path=xl/sharedStrings.xml><?xml version="1.0" encoding="utf-8"?>
<sst xmlns="http://schemas.openxmlformats.org/spreadsheetml/2006/main" count="304" uniqueCount="249">
  <si>
    <t>Investimento totale</t>
  </si>
  <si>
    <t>a</t>
  </si>
  <si>
    <t>b</t>
  </si>
  <si>
    <t>c</t>
  </si>
  <si>
    <t>d</t>
  </si>
  <si>
    <t>e</t>
  </si>
  <si>
    <t>Tipo investimento</t>
  </si>
  <si>
    <t>Bene investimento</t>
  </si>
  <si>
    <t>Descrizione tecnica</t>
  </si>
  <si>
    <t>Estremi documento</t>
  </si>
  <si>
    <t>Fornitore/Professionista denominazione</t>
  </si>
  <si>
    <t>Importo da realizzare</t>
  </si>
  <si>
    <t>Totale a)</t>
  </si>
  <si>
    <t>Totale b)</t>
  </si>
  <si>
    <t>Totale c)</t>
  </si>
  <si>
    <t>Totale d)</t>
  </si>
  <si>
    <t>Totale e)</t>
  </si>
  <si>
    <t>Totale f)</t>
  </si>
  <si>
    <t>Voci</t>
  </si>
  <si>
    <t>Anno a regime</t>
  </si>
  <si>
    <t>Fatturato netto</t>
  </si>
  <si>
    <t>Rimanenze finali pf/sl</t>
  </si>
  <si>
    <t>(Rimanenze iniziali pf/sl)</t>
  </si>
  <si>
    <t>Altri ricavi</t>
  </si>
  <si>
    <t>valore della produzione</t>
  </si>
  <si>
    <t>Costo per materie prime, sussidiarie, di consumo</t>
  </si>
  <si>
    <t>Costo per servizi</t>
  </si>
  <si>
    <t>Costo per godimento beni di terzi</t>
  </si>
  <si>
    <t xml:space="preserve">Variazione delle rimanenze materie prime, sussidiarie, di consumo </t>
  </si>
  <si>
    <t>Oneri diversi di gestione</t>
  </si>
  <si>
    <t>Costo per il personale</t>
  </si>
  <si>
    <t>margine operativo lordo</t>
  </si>
  <si>
    <t xml:space="preserve">Ammortamenti </t>
  </si>
  <si>
    <t>Accantonamenti</t>
  </si>
  <si>
    <t>risultato operativo</t>
  </si>
  <si>
    <t>Interessi attivi</t>
  </si>
  <si>
    <t xml:space="preserve">Interessi passivi </t>
  </si>
  <si>
    <t>Altri oneri e proventi (specificare)</t>
  </si>
  <si>
    <t>risultato lordo</t>
  </si>
  <si>
    <t>Imposte</t>
  </si>
  <si>
    <t>risultato netto</t>
  </si>
  <si>
    <t>Attività</t>
  </si>
  <si>
    <t>Ultimo Bilancio Consuntivo</t>
  </si>
  <si>
    <t xml:space="preserve">Crediti vs soci per versamenti dovuti </t>
  </si>
  <si>
    <t xml:space="preserve">Immobilizzazioni immateriali nette </t>
  </si>
  <si>
    <t>Immobilizzazioni materiali nette</t>
  </si>
  <si>
    <t xml:space="preserve">Immobilizzazioni finanziarie </t>
  </si>
  <si>
    <t>Totale immobilizzazioni</t>
  </si>
  <si>
    <t>Rimanenze finali materie prime</t>
  </si>
  <si>
    <t>Rimanenze finali semilavorati</t>
  </si>
  <si>
    <t>Rimanenze finali prodotti finiti</t>
  </si>
  <si>
    <t xml:space="preserve">Totale magazzino  </t>
  </si>
  <si>
    <t>Crediti vs clienti</t>
  </si>
  <si>
    <t>Credito IVA</t>
  </si>
  <si>
    <t>crediti non commerciali</t>
  </si>
  <si>
    <t>………altri crediti (dettagliare)………</t>
  </si>
  <si>
    <t xml:space="preserve">Totale crediti </t>
  </si>
  <si>
    <t>Totale attività finanziarie che non costituiscono immobilizzazioni</t>
  </si>
  <si>
    <t>Banche attive</t>
  </si>
  <si>
    <t>Cassa</t>
  </si>
  <si>
    <t>…Altro (dettagliare)……</t>
  </si>
  <si>
    <t>Totale disponibilità liquide</t>
  </si>
  <si>
    <t>Totale attivo circolante</t>
  </si>
  <si>
    <t>Totale attivo</t>
  </si>
  <si>
    <t>Passività</t>
  </si>
  <si>
    <t xml:space="preserve">Capitale sociale </t>
  </si>
  <si>
    <t>Apporto in c/futuri aumenti capitale sociale</t>
  </si>
  <si>
    <t>Riserve (specificare)</t>
  </si>
  <si>
    <t>Risultato esercizi precedenti</t>
  </si>
  <si>
    <t>Risultato esercizio</t>
  </si>
  <si>
    <t>………..altro (specificare)…………………</t>
  </si>
  <si>
    <t>Patrimonio netto</t>
  </si>
  <si>
    <t>TFR</t>
  </si>
  <si>
    <t>Fondo rischi e oneri</t>
  </si>
  <si>
    <t>Altri fondi (dettagliare)</t>
  </si>
  <si>
    <t>Totale fondi</t>
  </si>
  <si>
    <t>Debiti finanziari m/l termine (specificare)</t>
  </si>
  <si>
    <t>Totale debiti differiti</t>
  </si>
  <si>
    <t>Debiti iva</t>
  </si>
  <si>
    <t>Debiti vs. istituti previdenziali</t>
  </si>
  <si>
    <t>Debiti non commerciali</t>
  </si>
  <si>
    <t>Debiti vs fornitori per investimenti</t>
  </si>
  <si>
    <t xml:space="preserve">Debiti vs fornitori per costo del venduto </t>
  </si>
  <si>
    <t>Totale debiti vs fornitori</t>
  </si>
  <si>
    <t xml:space="preserve">Banche c/c </t>
  </si>
  <si>
    <t>Banche altro (specificare)</t>
  </si>
  <si>
    <t>Totale banche a breve</t>
  </si>
  <si>
    <t>Totale debiti</t>
  </si>
  <si>
    <t>Totale passivo</t>
  </si>
  <si>
    <t xml:space="preserve">Debiti vs fornitori entro l'esercizio </t>
  </si>
  <si>
    <t>Ragione sociale e forma giuridica</t>
  </si>
  <si>
    <t xml:space="preserve">Data di costituzione  </t>
  </si>
  <si>
    <t>GG/MM/AAAA</t>
  </si>
  <si>
    <t>Data di inizio attività</t>
  </si>
  <si>
    <t>Data scadenza società</t>
  </si>
  <si>
    <t>P. IVA</t>
  </si>
  <si>
    <t xml:space="preserve">N. iscrizione CCIAA </t>
  </si>
  <si>
    <t>Prov. Iscrizione CCIAA</t>
  </si>
  <si>
    <t>Data di iscrizione CCIAA</t>
  </si>
  <si>
    <t>Sede Legale</t>
  </si>
  <si>
    <t>Indirizzo</t>
  </si>
  <si>
    <t>Comune</t>
  </si>
  <si>
    <t>Prov.</t>
  </si>
  <si>
    <t>Sede Operativa</t>
  </si>
  <si>
    <t>Contatti</t>
  </si>
  <si>
    <t>Cell.</t>
  </si>
  <si>
    <t>e-mail</t>
  </si>
  <si>
    <t>Fax</t>
  </si>
  <si>
    <t>Telefono</t>
  </si>
  <si>
    <t>PEC</t>
  </si>
  <si>
    <t>Nominativo e funzione referente iniziativa</t>
  </si>
  <si>
    <t>Cognome</t>
  </si>
  <si>
    <t>Nome</t>
  </si>
  <si>
    <t>Indirizzo per comunicazioni</t>
  </si>
  <si>
    <t>Comune / Prov.</t>
  </si>
  <si>
    <t>CAP</t>
  </si>
  <si>
    <t>Recapiti</t>
  </si>
  <si>
    <t>Tel.</t>
  </si>
  <si>
    <t>impresa già costituita?</t>
  </si>
  <si>
    <t>si</t>
  </si>
  <si>
    <t>no</t>
  </si>
  <si>
    <t>codice ateco 2007</t>
  </si>
  <si>
    <t>Tipologia Iniziativa</t>
  </si>
  <si>
    <r>
      <t></t>
    </r>
    <r>
      <rPr>
        <sz val="9"/>
        <color indexed="8"/>
        <rFont val="Lucida Sans Unicode"/>
        <family val="2"/>
      </rPr>
      <t xml:space="preserve"> a. Nuova Unità Produttiva </t>
    </r>
    <r>
      <rPr>
        <sz val="9"/>
        <color indexed="8"/>
        <rFont val="Symbol"/>
        <family val="1"/>
      </rPr>
      <t></t>
    </r>
    <r>
      <rPr>
        <sz val="9"/>
        <color indexed="8"/>
        <rFont val="Lucida Sans Unicode"/>
        <family val="2"/>
      </rPr>
      <t xml:space="preserve"> b. Ampliamento unità produttiva esistente </t>
    </r>
  </si>
  <si>
    <t>Oggetto Iniziativa</t>
  </si>
  <si>
    <t xml:space="preserve">Tipo soggetto proponente </t>
  </si>
  <si>
    <r>
      <t></t>
    </r>
    <r>
      <rPr>
        <sz val="9"/>
        <color indexed="8"/>
        <rFont val="Lucida Sans Unicode"/>
        <family val="2"/>
      </rPr>
      <t xml:space="preserve"> Microimpresa  </t>
    </r>
    <r>
      <rPr>
        <sz val="9"/>
        <color indexed="8"/>
        <rFont val="Symbol"/>
        <family val="1"/>
      </rPr>
      <t></t>
    </r>
    <r>
      <rPr>
        <sz val="9"/>
        <color indexed="8"/>
        <rFont val="Lucida Sans Unicode"/>
        <family val="2"/>
      </rPr>
      <t xml:space="preserve"> Piccola Impresa  </t>
    </r>
    <r>
      <rPr>
        <sz val="9"/>
        <color indexed="8"/>
        <rFont val="Symbol"/>
        <family val="1"/>
      </rPr>
      <t></t>
    </r>
    <r>
      <rPr>
        <sz val="9"/>
        <color indexed="8"/>
        <rFont val="Lucida Sans Unicode"/>
        <family val="2"/>
      </rPr>
      <t xml:space="preserve"> Media Impresa</t>
    </r>
  </si>
  <si>
    <t>sì</t>
  </si>
  <si>
    <t xml:space="preserve">il progetto edilizio di ristrutturazione garantisce un miglioramento della prestazione energetica rispetto ai livelli di prestazione energetica minimi </t>
  </si>
  <si>
    <t xml:space="preserve">Il Soggetto Proponente  risulta essere nel pieno e nel libero esercizio dei propri diritti, non in liquidazione volontaria e non sottoposto a procedure concorsuali </t>
  </si>
  <si>
    <t xml:space="preserve">Totale complessivo </t>
  </si>
  <si>
    <t>piano degli investimenti</t>
  </si>
  <si>
    <t>IMPIEGHI</t>
  </si>
  <si>
    <t>FONTI</t>
  </si>
  <si>
    <t>Iva</t>
  </si>
  <si>
    <t>contributo</t>
  </si>
  <si>
    <t>mezzipropri</t>
  </si>
  <si>
    <t>mezzi di terzi</t>
  </si>
  <si>
    <t>TOTALE</t>
  </si>
  <si>
    <t xml:space="preserve">Ultimo Bilancio </t>
  </si>
  <si>
    <t>l'iniziativa ricade nel territorio dei Comuni indicati all' art 3</t>
  </si>
  <si>
    <t>il progetto di investimento è coerente con i piani urbanistici dei Comuni e con le leggi e regolamenti regionali e nazionali</t>
  </si>
  <si>
    <t>Il Soggetto Proponente è una Microimpresa, una Piccola Impresa o una Media impresa come specificate nell’allegato 1 del Reg.(UE) 702/2014</t>
  </si>
  <si>
    <t>Descrizione del mercato - tipologie di clienti</t>
  </si>
  <si>
    <t>La cantierabilità</t>
  </si>
  <si>
    <t>Attività oggetto dell’iniziativa e obiettivi da raggiungere</t>
  </si>
  <si>
    <t>I concorrenti</t>
  </si>
  <si>
    <t>Budget delle vendite</t>
  </si>
  <si>
    <t>Conto economico</t>
  </si>
  <si>
    <t>Stato patrimoniale</t>
  </si>
  <si>
    <t>GRUPPO DI AZIONE LOCALE</t>
  </si>
  <si>
    <t>G.A.L. Porta a Levante s.c.a.r.l.</t>
  </si>
  <si>
    <t>Sede legale/operativa: Via Pisanelli, 2 – 73020 San Cassiano (LE)</t>
  </si>
  <si>
    <t>P.IVA 04279220752</t>
  </si>
  <si>
    <t>Programma  Sviluppo  Rurale della Regione  Puglia 2014-2020</t>
  </si>
  <si>
    <t xml:space="preserve">Fondo F.E.A.S.R </t>
  </si>
  <si>
    <t>Misura 19 – Sostegno allo sviluppo locale LEADER - (SLTP - sviluppo locale di tipo partecipativo) - (art. 35)</t>
  </si>
  <si>
    <t>Sottomisura 19.2 – Sostegno all'esecuzione nell'ambito degli interventi della strategia</t>
  </si>
  <si>
    <t>a.) Opere murarie e assimilate</t>
  </si>
  <si>
    <t>b.) Infrastrutture specifiche aziendali</t>
  </si>
  <si>
    <t>c.) Macchinari, impianti e attrezzature varie</t>
  </si>
  <si>
    <t>d.) Programmi informatici</t>
  </si>
  <si>
    <t>e.) Trasferimenti di tecnologia mediante l'acquisto di di diritto di brevetto e licenze</t>
  </si>
  <si>
    <t>f.) Spese generali (max 10% dell'investimento)</t>
  </si>
  <si>
    <t xml:space="preserve">             Unione Europea                            Regione Puglia                            Repubblica  Italiana</t>
  </si>
  <si>
    <t>Informazioni generali</t>
  </si>
  <si>
    <t>Quadro delle fonti</t>
  </si>
  <si>
    <t>Descrizione dell’iniziativa</t>
  </si>
  <si>
    <t>Riportare una descrizione del soggetto proponente, dell’attività svolta e dell’oggetto relativo all’iniziativa proposta e gli aspetti che meglio la caratterizzano</t>
  </si>
  <si>
    <t xml:space="preserve">Descrivere le attività oggetto dell’iniziativa proposta e gli obiettivi che si vogliono raggiungere </t>
  </si>
  <si>
    <t>Titolo di disponibilità dell’immobile:</t>
  </si>
  <si>
    <t>Data disponibilità effettiva gg/mm/aaaa</t>
  </si>
  <si>
    <t>(proprietà, comodato, locazione, ecc)</t>
  </si>
  <si>
    <t>Data atto gg/mm/aaaa</t>
  </si>
  <si>
    <t>Riportare di seguito i requisiti relativi alla localizzazione necessari per il regolare svolgimento dell’iniziativa, specificando per ognuno se è già stato ottenuto ovvero i tempi per l’espletamento.                                                                                          Per le spese in opere murarie fornire eventuali autorizzazioni ottenute o da richiedere.</t>
  </si>
  <si>
    <t>Indicare i principali gruppi omogenei di clienti ai quali si pensa di vendere i propri prodotti/servizi, descrivendo:
- la tipologia di soggetti che li compongono;
- le esigenze che esprimono e il numero di clienti per ogni gruppo; 
- l’area geografica di riferimento e l’area in cui si intende vendere i propri prodotti/servizi, specificando, se possibile, il numero di abitanti;
- le motivazioni alla base delle scelte effettuate.</t>
  </si>
  <si>
    <t>Analizzare le caratteristiche e i punti di forza che contraddistinguono i prodotti/servizi dei concorrenti, che operano nell’area geografica selezionata, indicando gli aspetti che li rendono più temibili per il successo della propria iniziativa.</t>
  </si>
  <si>
    <t>Intervento 2.3 - Sviluppo di servizi di ospitalità per rafforzare l'offerta turistica</t>
  </si>
  <si>
    <t xml:space="preserve">Interventi ricadenti nelle zone del centro storico </t>
  </si>
  <si>
    <t>Interventi ricadenti in  altre zone dei territori costruiti</t>
  </si>
  <si>
    <t xml:space="preserve">Interventi ricadenti zona agricola </t>
  </si>
  <si>
    <t>a)</t>
  </si>
  <si>
    <t>b)</t>
  </si>
  <si>
    <t>c)</t>
  </si>
  <si>
    <t>d)</t>
  </si>
  <si>
    <t>Immediata cantierabilità</t>
  </si>
  <si>
    <t>e)</t>
  </si>
  <si>
    <t>Utilizzo di Materie prime locali (pietra, legno,…..)</t>
  </si>
  <si>
    <t>f)</t>
  </si>
  <si>
    <t>g)</t>
  </si>
  <si>
    <t>h)</t>
  </si>
  <si>
    <t>i)</t>
  </si>
  <si>
    <t>Interventi che garantiscono un miglioramento della prestazione energetica anche attraverso soluzioni tecnologiche innovative</t>
  </si>
  <si>
    <t>composizione della compagine societaria</t>
  </si>
  <si>
    <t>nome e cognome</t>
  </si>
  <si>
    <t>codice fiscale</t>
  </si>
  <si>
    <t>quota di partecipazione</t>
  </si>
  <si>
    <t>età</t>
  </si>
  <si>
    <t>donna</t>
  </si>
  <si>
    <t>disoccupato/inoccupato da almeno sei mesi</t>
  </si>
  <si>
    <t>età inferiore ai quarant'anni</t>
  </si>
  <si>
    <t xml:space="preserve">Presenza femminile </t>
  </si>
  <si>
    <t xml:space="preserve">Soggetto disoccupato/inoccupato da almeno 6 mesi  </t>
  </si>
  <si>
    <t>Sottoscrivere il presente piano aziendale con le modalità previste dall'art. 38, comma 3, del D.P.R. n. 445 del 28 dicembre 2000</t>
  </si>
  <si>
    <t>data ____________________</t>
  </si>
  <si>
    <t>Timbro e firma del legale rappresentante</t>
  </si>
  <si>
    <t>_____________________________________</t>
  </si>
  <si>
    <t>Requisiti di accoglibilità della domanda di aiuto</t>
  </si>
  <si>
    <r>
      <t xml:space="preserve">criteri di priorità della domanda di aiuto                           </t>
    </r>
    <r>
      <rPr>
        <b/>
        <i/>
        <sz val="12"/>
        <color indexed="8"/>
        <rFont val="Lucida Sans Unicode"/>
        <family val="2"/>
      </rPr>
      <t xml:space="preserve">  (</t>
    </r>
    <r>
      <rPr>
        <b/>
        <i/>
        <sz val="9"/>
        <color indexed="8"/>
        <rFont val="Lucida Sans Unicode"/>
        <family val="2"/>
      </rPr>
      <t>barrare la casella interessata)</t>
    </r>
  </si>
  <si>
    <t>Allegato E - Piano aziendale</t>
  </si>
  <si>
    <t>descrizione prodotti e servizi offerti</t>
  </si>
  <si>
    <t>unità di misura</t>
  </si>
  <si>
    <t>prezzo unitario di vendita</t>
  </si>
  <si>
    <t>costo materie prime per unità realizzata</t>
  </si>
  <si>
    <t>previsioni quantità vendute in un anno</t>
  </si>
  <si>
    <t>totale ricavi</t>
  </si>
  <si>
    <t>totale costi</t>
  </si>
  <si>
    <t>totale costi e totale ricavi</t>
  </si>
  <si>
    <t>N.</t>
  </si>
  <si>
    <t>Criteri di selezione delle operazioni</t>
  </si>
  <si>
    <t>Coefficiente</t>
  </si>
  <si>
    <t>(C)</t>
  </si>
  <si>
    <t>(0&lt;C&lt;1)</t>
  </si>
  <si>
    <t>Peso (Ps)</t>
  </si>
  <si>
    <t>Punteggio P=C*Ps</t>
  </si>
  <si>
    <t>C=0            No</t>
  </si>
  <si>
    <t>Immediata cantierabilità (titoli, autorizzazioni concessioni già rilasciate alla presentazione della domanda)</t>
  </si>
  <si>
    <t>C=1 Ottimo</t>
  </si>
  <si>
    <t>C=0,5 Buono</t>
  </si>
  <si>
    <t xml:space="preserve">C=0 </t>
  </si>
  <si>
    <t>C=0</t>
  </si>
  <si>
    <r>
      <t xml:space="preserve">Utilizzo di Materie prime locali (pietra, legno,…..) come descritto nel progetto </t>
    </r>
    <r>
      <rPr>
        <vertAlign val="superscript"/>
        <sz val="12"/>
        <color indexed="8"/>
        <rFont val="Calibri"/>
        <family val="2"/>
      </rPr>
      <t>(1)</t>
    </r>
  </si>
  <si>
    <r>
      <t xml:space="preserve">Età del soggetto richiedente &lt; 40 anni </t>
    </r>
    <r>
      <rPr>
        <vertAlign val="superscript"/>
        <sz val="12"/>
        <color indexed="8"/>
        <rFont val="Calibri"/>
        <family val="2"/>
      </rPr>
      <t>(2)</t>
    </r>
  </si>
  <si>
    <r>
      <t xml:space="preserve">Presenza femminile del soggetto richiedente </t>
    </r>
    <r>
      <rPr>
        <vertAlign val="superscript"/>
        <sz val="12"/>
        <color indexed="8"/>
        <rFont val="Calibri"/>
        <family val="2"/>
      </rPr>
      <t>(3)</t>
    </r>
  </si>
  <si>
    <r>
      <t xml:space="preserve">Soggetto disoccupato/inoccupato da almeno 6 mesi o società inattiva  i cui componenti siano disoccupati da almeno un anno </t>
    </r>
    <r>
      <rPr>
        <vertAlign val="superscript"/>
        <sz val="12"/>
        <color indexed="8"/>
        <rFont val="Calibri"/>
        <family val="2"/>
      </rPr>
      <t>(4)</t>
    </r>
  </si>
  <si>
    <r>
      <t xml:space="preserve">Interventi che garantiscono un miglioramento della prestazione energetica anche attraverso soluzioni tecnologiche innovative </t>
    </r>
    <r>
      <rPr>
        <vertAlign val="superscript"/>
        <sz val="12"/>
        <color indexed="8"/>
        <rFont val="Calibri"/>
        <family val="2"/>
      </rPr>
      <t>(5)</t>
    </r>
  </si>
  <si>
    <t>AUTOVALUTAZIONE DELLA DOMANDA</t>
  </si>
  <si>
    <t>COMPILARE IL PUNTEGGIO</t>
  </si>
  <si>
    <t>C=0          No</t>
  </si>
  <si>
    <t>C=1          Si</t>
  </si>
  <si>
    <t>C=1           Si</t>
  </si>
  <si>
    <t>C=0         No</t>
  </si>
  <si>
    <t>C=1         Si</t>
  </si>
  <si>
    <t>C=0        No</t>
  </si>
  <si>
    <t>(1) Il punteggio verrà assegnato secondo il criterio seguente: utilizzo di materie prime locali per almeno il 30% rispetto al totale delle materie impiegate = ottimo, utilizzo di materie prime locali per almeno il 15% e fino al 29% rispetto al totale delle materie impiegate = buono, utilizzo di materie prime locali per una quota inferiore al 15% rispetto al totale delle materie impiegate = 0.</t>
  </si>
  <si>
    <t>(2) In caso di società di persone e cooperative, almeno i l 60% dei soci abbia età inferiore a 40 anni; in caso di società di capital i almeno i 2/3 del le quote siano detenute da soci di età inferiore o uguale ai 40 anni e l 'organo di amministrazione sia composto per almeno i 2/3 da soggetti di età inferiore ai 40 anni.</t>
  </si>
  <si>
    <t>(3) In caso di società di persone e cooperative, almeno i l 60% dei soci sia donna; in caso di società di capitali almeno i 2/3 delle quote siano detenute da soci donne e l 'organo di amministrazione sia composto per almeno i 2/3 da donne.</t>
  </si>
  <si>
    <t>(4) In caso di società neo costituite nelle quali almeno il 50% dei soci (del capitale sociale detenuto nel caso di società di capitali) in condizione di disoccupazione dimostrabile da più di un anno.</t>
  </si>
  <si>
    <t>(5) Il punteggio verrà assegnato secondo il criterio seguente: implementazione di più di una classe energetica dell’immobile rispetto alla situazione ante investimento = ottimo, implementazione di una sola classe energetica dell’immobile rispetto alla situazione ante investimento = buono, nessuna implementazione di classe energetica=0.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</si>
</sst>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.00_ ;\-#,##0.00\ "/>
    <numFmt numFmtId="177" formatCode="#,##0.0"/>
    <numFmt numFmtId="178" formatCode="0.0"/>
    <numFmt numFmtId="179" formatCode="0.0000"/>
    <numFmt numFmtId="180" formatCode="0.000"/>
    <numFmt numFmtId="181" formatCode="0.000000"/>
    <numFmt numFmtId="182" formatCode="0.00000"/>
    <numFmt numFmtId="183" formatCode="&quot;Attivo&quot;;&quot;Attivo&quot;;&quot;Inattivo&quot;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Lucida Sans Unicode"/>
      <family val="2"/>
    </font>
    <font>
      <sz val="10"/>
      <color indexed="8"/>
      <name val="Lucida Sans Unicode"/>
      <family val="2"/>
    </font>
    <font>
      <i/>
      <sz val="10"/>
      <color indexed="8"/>
      <name val="Verdana"/>
      <family val="2"/>
    </font>
    <font>
      <sz val="9"/>
      <color indexed="8"/>
      <name val="Lucida Sans Unicode"/>
      <family val="2"/>
    </font>
    <font>
      <sz val="9"/>
      <color indexed="8"/>
      <name val="Symbol"/>
      <family val="1"/>
    </font>
    <font>
      <b/>
      <sz val="14"/>
      <name val="Times New Roman"/>
      <family val="1"/>
    </font>
    <font>
      <b/>
      <i/>
      <sz val="12"/>
      <color indexed="8"/>
      <name val="Lucida Sans Unicode"/>
      <family val="2"/>
    </font>
    <font>
      <b/>
      <i/>
      <sz val="9"/>
      <color indexed="8"/>
      <name val="Lucida Sans Unicode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"/>
      <color indexed="8"/>
      <name val="Arial"/>
      <family val="2"/>
    </font>
    <font>
      <i/>
      <sz val="11"/>
      <color indexed="8"/>
      <name val="Lucida Sans Unicode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17"/>
      <name val="Verdana"/>
      <family val="2"/>
    </font>
    <font>
      <sz val="12"/>
      <color indexed="8"/>
      <name val="Verdana"/>
      <family val="2"/>
    </font>
    <font>
      <b/>
      <sz val="16"/>
      <color indexed="8"/>
      <name val="Calibri"/>
      <family val="2"/>
    </font>
    <font>
      <b/>
      <sz val="3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sz val="8"/>
      <color indexed="8"/>
      <name val="Lucida Sans Unicode"/>
      <family val="2"/>
    </font>
    <font>
      <i/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Lucida Sans Unicode"/>
      <family val="2"/>
    </font>
    <font>
      <b/>
      <sz val="12"/>
      <color indexed="8"/>
      <name val="Arial"/>
      <family val="2"/>
    </font>
    <font>
      <b/>
      <sz val="12"/>
      <color indexed="8"/>
      <name val="Lucida Sans Unicode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"/>
      <color theme="1"/>
      <name val="Arial"/>
      <family val="2"/>
    </font>
    <font>
      <sz val="9"/>
      <color theme="1"/>
      <name val="Symbol"/>
      <family val="1"/>
    </font>
    <font>
      <i/>
      <sz val="11"/>
      <color theme="1"/>
      <name val="Lucida Sans Unicode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rgb="FF008000"/>
      <name val="Verdana"/>
      <family val="2"/>
    </font>
    <font>
      <sz val="12"/>
      <color theme="1"/>
      <name val="Verdana"/>
      <family val="2"/>
    </font>
    <font>
      <b/>
      <sz val="16"/>
      <color theme="1"/>
      <name val="Calibri"/>
      <family val="2"/>
    </font>
    <font>
      <b/>
      <sz val="3"/>
      <color theme="1"/>
      <name val="Calibri"/>
      <family val="2"/>
    </font>
    <font>
      <sz val="10"/>
      <color theme="1"/>
      <name val="Lucida Sans Unicode"/>
      <family val="2"/>
    </font>
    <font>
      <sz val="9"/>
      <color theme="1"/>
      <name val="Lucida Sans Unicode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0"/>
      <color rgb="FF000000"/>
      <name val="Verdana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Verdana"/>
      <family val="2"/>
    </font>
    <font>
      <b/>
      <sz val="10"/>
      <color rgb="FF000000"/>
      <name val="Lucida Sans Unicode"/>
      <family val="2"/>
    </font>
    <font>
      <i/>
      <sz val="10"/>
      <color rgb="FF000000"/>
      <name val="Verdana"/>
      <family val="2"/>
    </font>
    <font>
      <sz val="10"/>
      <color theme="1"/>
      <name val="Arial"/>
      <family val="2"/>
    </font>
    <font>
      <sz val="8"/>
      <color rgb="FF000000"/>
      <name val="Lucida Sans Unicode"/>
      <family val="2"/>
    </font>
    <font>
      <sz val="8"/>
      <color theme="1"/>
      <name val="Lucida Sans Unicode"/>
      <family val="2"/>
    </font>
    <font>
      <i/>
      <sz val="9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2"/>
      <color theme="1"/>
      <name val="Calibri"/>
      <family val="2"/>
    </font>
    <font>
      <i/>
      <sz val="10"/>
      <color theme="1"/>
      <name val="Lucida Sans Unicode"/>
      <family val="2"/>
    </font>
    <font>
      <b/>
      <sz val="12"/>
      <color theme="1"/>
      <name val="Arial"/>
      <family val="2"/>
    </font>
    <font>
      <b/>
      <sz val="12"/>
      <color theme="1"/>
      <name val="Lucida Sans Unicode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44" fontId="2" fillId="0" borderId="0" applyFont="0" applyFill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8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2" fillId="0" borderId="0" xfId="49">
      <alignment/>
      <protection/>
    </xf>
    <xf numFmtId="176" fontId="2" fillId="0" borderId="0" xfId="49" applyNumberFormat="1">
      <alignment/>
      <protection/>
    </xf>
    <xf numFmtId="44" fontId="2" fillId="0" borderId="0" xfId="49" applyNumberFormat="1">
      <alignment/>
      <protection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horizontal="left" vertical="center" indent="4"/>
    </xf>
    <xf numFmtId="0" fontId="7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6" fillId="0" borderId="0" xfId="0" applyFont="1" applyBorder="1" applyAlignment="1">
      <alignment horizontal="center" wrapText="1"/>
    </xf>
    <xf numFmtId="0" fontId="77" fillId="0" borderId="0" xfId="0" applyFont="1" applyAlignment="1">
      <alignment horizontal="justify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horizontal="justify" vertical="center" wrapText="1"/>
    </xf>
    <xf numFmtId="0" fontId="83" fillId="0" borderId="11" xfId="0" applyFont="1" applyBorder="1" applyAlignment="1">
      <alignment vertical="center" wrapText="1"/>
    </xf>
    <xf numFmtId="0" fontId="83" fillId="0" borderId="12" xfId="0" applyFont="1" applyBorder="1" applyAlignment="1">
      <alignment vertical="center" wrapText="1"/>
    </xf>
    <xf numFmtId="0" fontId="83" fillId="0" borderId="13" xfId="0" applyFont="1" applyBorder="1" applyAlignment="1">
      <alignment horizontal="center" vertical="center" wrapText="1"/>
    </xf>
    <xf numFmtId="0" fontId="83" fillId="0" borderId="13" xfId="0" applyFont="1" applyBorder="1" applyAlignment="1">
      <alignment vertical="center" wrapText="1"/>
    </xf>
    <xf numFmtId="0" fontId="83" fillId="0" borderId="14" xfId="0" applyFont="1" applyBorder="1" applyAlignment="1">
      <alignment vertical="center" wrapText="1"/>
    </xf>
    <xf numFmtId="0" fontId="84" fillId="0" borderId="10" xfId="0" applyFont="1" applyBorder="1" applyAlignment="1">
      <alignment vertical="center" wrapText="1"/>
    </xf>
    <xf numFmtId="0" fontId="84" fillId="0" borderId="10" xfId="0" applyFont="1" applyBorder="1" applyAlignment="1">
      <alignment horizontal="justify" vertical="center" wrapText="1"/>
    </xf>
    <xf numFmtId="0" fontId="84" fillId="0" borderId="11" xfId="0" applyFont="1" applyBorder="1" applyAlignment="1">
      <alignment vertical="center" wrapText="1"/>
    </xf>
    <xf numFmtId="0" fontId="84" fillId="0" borderId="15" xfId="0" applyFont="1" applyBorder="1" applyAlignment="1">
      <alignment vertical="center" wrapText="1"/>
    </xf>
    <xf numFmtId="0" fontId="84" fillId="0" borderId="12" xfId="0" applyFont="1" applyBorder="1" applyAlignment="1">
      <alignment vertical="center" wrapText="1"/>
    </xf>
    <xf numFmtId="0" fontId="84" fillId="0" borderId="16" xfId="0" applyFont="1" applyBorder="1" applyAlignment="1">
      <alignment vertical="center" wrapText="1"/>
    </xf>
    <xf numFmtId="0" fontId="85" fillId="0" borderId="0" xfId="0" applyFont="1" applyAlignment="1">
      <alignment/>
    </xf>
    <xf numFmtId="0" fontId="86" fillId="33" borderId="17" xfId="0" applyFont="1" applyFill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0" fontId="2" fillId="33" borderId="0" xfId="49" applyFill="1">
      <alignment/>
      <protection/>
    </xf>
    <xf numFmtId="0" fontId="87" fillId="33" borderId="0" xfId="0" applyFont="1" applyFill="1" applyBorder="1" applyAlignment="1">
      <alignment horizontal="center"/>
    </xf>
    <xf numFmtId="0" fontId="88" fillId="0" borderId="10" xfId="0" applyFont="1" applyBorder="1" applyAlignment="1">
      <alignment horizontal="center" wrapText="1"/>
    </xf>
    <xf numFmtId="4" fontId="88" fillId="0" borderId="10" xfId="0" applyNumberFormat="1" applyFont="1" applyBorder="1" applyAlignment="1">
      <alignment wrapText="1"/>
    </xf>
    <xf numFmtId="4" fontId="89" fillId="0" borderId="10" xfId="0" applyNumberFormat="1" applyFont="1" applyBorder="1" applyAlignment="1">
      <alignment wrapText="1"/>
    </xf>
    <xf numFmtId="4" fontId="90" fillId="0" borderId="10" xfId="0" applyNumberFormat="1" applyFont="1" applyBorder="1" applyAlignment="1">
      <alignment horizontal="right" wrapText="1"/>
    </xf>
    <xf numFmtId="3" fontId="91" fillId="0" borderId="10" xfId="0" applyNumberFormat="1" applyFont="1" applyBorder="1" applyAlignment="1">
      <alignment horizontal="right" wrapText="1"/>
    </xf>
    <xf numFmtId="2" fontId="88" fillId="0" borderId="10" xfId="0" applyNumberFormat="1" applyFont="1" applyBorder="1" applyAlignment="1">
      <alignment horizontal="right" wrapText="1"/>
    </xf>
    <xf numFmtId="2" fontId="91" fillId="0" borderId="10" xfId="0" applyNumberFormat="1" applyFont="1" applyBorder="1" applyAlignment="1">
      <alignment horizontal="right" wrapText="1"/>
    </xf>
    <xf numFmtId="4" fontId="88" fillId="0" borderId="10" xfId="0" applyNumberFormat="1" applyFont="1" applyBorder="1" applyAlignment="1">
      <alignment horizontal="right" wrapText="1"/>
    </xf>
    <xf numFmtId="4" fontId="91" fillId="0" borderId="10" xfId="0" applyNumberFormat="1" applyFont="1" applyBorder="1" applyAlignment="1">
      <alignment horizontal="right" wrapText="1"/>
    </xf>
    <xf numFmtId="0" fontId="92" fillId="0" borderId="10" xfId="0" applyFont="1" applyBorder="1" applyAlignment="1">
      <alignment horizontal="center" wrapText="1"/>
    </xf>
    <xf numFmtId="0" fontId="91" fillId="0" borderId="12" xfId="0" applyFont="1" applyBorder="1" applyAlignment="1">
      <alignment vertical="top" wrapText="1"/>
    </xf>
    <xf numFmtId="0" fontId="88" fillId="0" borderId="13" xfId="0" applyFont="1" applyBorder="1" applyAlignment="1">
      <alignment horizontal="center" wrapText="1"/>
    </xf>
    <xf numFmtId="0" fontId="88" fillId="0" borderId="12" xfId="0" applyFont="1" applyBorder="1" applyAlignment="1">
      <alignment vertical="top" wrapText="1"/>
    </xf>
    <xf numFmtId="44" fontId="88" fillId="0" borderId="13" xfId="0" applyNumberFormat="1" applyFont="1" applyBorder="1" applyAlignment="1">
      <alignment horizontal="center" wrapText="1"/>
    </xf>
    <xf numFmtId="0" fontId="91" fillId="0" borderId="12" xfId="0" applyFont="1" applyBorder="1" applyAlignment="1">
      <alignment horizontal="right" vertical="top" wrapText="1"/>
    </xf>
    <xf numFmtId="0" fontId="93" fillId="0" borderId="12" xfId="0" applyFont="1" applyBorder="1" applyAlignment="1">
      <alignment vertical="top" wrapText="1"/>
    </xf>
    <xf numFmtId="43" fontId="88" fillId="0" borderId="13" xfId="46" applyFont="1" applyBorder="1" applyAlignment="1">
      <alignment horizontal="center" wrapText="1"/>
    </xf>
    <xf numFmtId="43" fontId="91" fillId="0" borderId="13" xfId="46" applyFont="1" applyBorder="1" applyAlignment="1">
      <alignment horizontal="center" wrapText="1"/>
    </xf>
    <xf numFmtId="44" fontId="91" fillId="0" borderId="13" xfId="0" applyNumberFormat="1" applyFont="1" applyBorder="1" applyAlignment="1">
      <alignment horizontal="center" wrapText="1"/>
    </xf>
    <xf numFmtId="43" fontId="88" fillId="0" borderId="13" xfId="46" applyFont="1" applyBorder="1" applyAlignment="1">
      <alignment horizontal="right" wrapText="1"/>
    </xf>
    <xf numFmtId="43" fontId="91" fillId="0" borderId="13" xfId="0" applyNumberFormat="1" applyFont="1" applyBorder="1" applyAlignment="1">
      <alignment horizontal="center" wrapText="1"/>
    </xf>
    <xf numFmtId="0" fontId="91" fillId="0" borderId="12" xfId="0" applyFont="1" applyBorder="1" applyAlignment="1">
      <alignment wrapText="1"/>
    </xf>
    <xf numFmtId="0" fontId="91" fillId="0" borderId="13" xfId="0" applyFont="1" applyBorder="1" applyAlignment="1">
      <alignment horizontal="center" wrapText="1"/>
    </xf>
    <xf numFmtId="0" fontId="88" fillId="0" borderId="12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8" fillId="33" borderId="0" xfId="49" applyFont="1" applyFill="1" applyBorder="1" applyAlignment="1">
      <alignment horizontal="center"/>
      <protection/>
    </xf>
    <xf numFmtId="176" fontId="4" fillId="0" borderId="10" xfId="65" applyNumberFormat="1" applyFont="1" applyBorder="1" applyAlignment="1">
      <alignment wrapText="1"/>
    </xf>
    <xf numFmtId="176" fontId="4" fillId="33" borderId="10" xfId="65" applyNumberFormat="1" applyFont="1" applyFill="1" applyBorder="1" applyAlignment="1">
      <alignment wrapText="1"/>
    </xf>
    <xf numFmtId="176" fontId="3" fillId="0" borderId="10" xfId="65" applyNumberFormat="1" applyFont="1" applyBorder="1" applyAlignment="1">
      <alignment wrapText="1"/>
    </xf>
    <xf numFmtId="176" fontId="3" fillId="34" borderId="10" xfId="65" applyNumberFormat="1" applyFont="1" applyFill="1" applyBorder="1" applyAlignment="1">
      <alignment wrapText="1"/>
    </xf>
    <xf numFmtId="0" fontId="4" fillId="0" borderId="12" xfId="49" applyFont="1" applyBorder="1" applyAlignment="1">
      <alignment wrapText="1"/>
      <protection/>
    </xf>
    <xf numFmtId="176" fontId="4" fillId="33" borderId="13" xfId="65" applyNumberFormat="1" applyFont="1" applyFill="1" applyBorder="1" applyAlignment="1">
      <alignment wrapText="1"/>
    </xf>
    <xf numFmtId="0" fontId="3" fillId="0" borderId="12" xfId="49" applyFont="1" applyBorder="1" applyAlignment="1">
      <alignment wrapText="1"/>
      <protection/>
    </xf>
    <xf numFmtId="0" fontId="3" fillId="34" borderId="12" xfId="49" applyFont="1" applyFill="1" applyBorder="1" applyAlignment="1">
      <alignment wrapText="1"/>
      <protection/>
    </xf>
    <xf numFmtId="176" fontId="4" fillId="0" borderId="13" xfId="65" applyNumberFormat="1" applyFont="1" applyBorder="1" applyAlignment="1">
      <alignment wrapText="1"/>
    </xf>
    <xf numFmtId="176" fontId="4" fillId="0" borderId="13" xfId="65" applyNumberFormat="1" applyFont="1" applyFill="1" applyBorder="1" applyAlignment="1">
      <alignment wrapText="1"/>
    </xf>
    <xf numFmtId="0" fontId="3" fillId="34" borderId="16" xfId="49" applyFont="1" applyFill="1" applyBorder="1" applyAlignment="1">
      <alignment wrapText="1"/>
      <protection/>
    </xf>
    <xf numFmtId="176" fontId="3" fillId="34" borderId="14" xfId="65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16" borderId="11" xfId="49" applyFont="1" applyFill="1" applyBorder="1" applyAlignment="1">
      <alignment horizontal="center" vertical="top" wrapText="1"/>
      <protection/>
    </xf>
    <xf numFmtId="0" fontId="3" fillId="16" borderId="15" xfId="49" applyFont="1" applyFill="1" applyBorder="1" applyAlignment="1">
      <alignment horizontal="center" vertical="top" wrapText="1"/>
      <protection/>
    </xf>
    <xf numFmtId="0" fontId="3" fillId="16" borderId="18" xfId="49" applyFont="1" applyFill="1" applyBorder="1" applyAlignment="1">
      <alignment horizontal="center" vertical="top" wrapText="1"/>
      <protection/>
    </xf>
    <xf numFmtId="176" fontId="3" fillId="16" borderId="13" xfId="65" applyNumberFormat="1" applyFont="1" applyFill="1" applyBorder="1" applyAlignment="1">
      <alignment wrapText="1"/>
    </xf>
    <xf numFmtId="176" fontId="3" fillId="16" borderId="19" xfId="65" applyNumberFormat="1" applyFont="1" applyFill="1" applyBorder="1" applyAlignment="1">
      <alignment wrapText="1"/>
    </xf>
    <xf numFmtId="0" fontId="91" fillId="16" borderId="11" xfId="0" applyFont="1" applyFill="1" applyBorder="1" applyAlignment="1">
      <alignment horizontal="center" vertical="top" wrapText="1"/>
    </xf>
    <xf numFmtId="0" fontId="92" fillId="16" borderId="15" xfId="0" applyFont="1" applyFill="1" applyBorder="1" applyAlignment="1">
      <alignment horizontal="center" vertical="top" wrapText="1"/>
    </xf>
    <xf numFmtId="0" fontId="91" fillId="16" borderId="18" xfId="0" applyFont="1" applyFill="1" applyBorder="1" applyAlignment="1">
      <alignment horizontal="center" vertical="top" wrapText="1"/>
    </xf>
    <xf numFmtId="0" fontId="91" fillId="16" borderId="12" xfId="0" applyFont="1" applyFill="1" applyBorder="1" applyAlignment="1">
      <alignment horizontal="right" vertical="top" wrapText="1"/>
    </xf>
    <xf numFmtId="4" fontId="91" fillId="16" borderId="10" xfId="0" applyNumberFormat="1" applyFont="1" applyFill="1" applyBorder="1" applyAlignment="1">
      <alignment horizontal="right" wrapText="1"/>
    </xf>
    <xf numFmtId="43" fontId="91" fillId="16" borderId="13" xfId="0" applyNumberFormat="1" applyFont="1" applyFill="1" applyBorder="1" applyAlignment="1">
      <alignment horizontal="center" wrapText="1"/>
    </xf>
    <xf numFmtId="0" fontId="91" fillId="16" borderId="16" xfId="0" applyFont="1" applyFill="1" applyBorder="1" applyAlignment="1">
      <alignment horizontal="right" wrapText="1"/>
    </xf>
    <xf numFmtId="4" fontId="91" fillId="16" borderId="14" xfId="0" applyNumberFormat="1" applyFont="1" applyFill="1" applyBorder="1" applyAlignment="1">
      <alignment wrapText="1"/>
    </xf>
    <xf numFmtId="43" fontId="91" fillId="16" borderId="19" xfId="0" applyNumberFormat="1" applyFont="1" applyFill="1" applyBorder="1" applyAlignment="1">
      <alignment wrapText="1"/>
    </xf>
    <xf numFmtId="0" fontId="81" fillId="0" borderId="0" xfId="0" applyFont="1" applyAlignment="1">
      <alignment horizontal="right"/>
    </xf>
    <xf numFmtId="0" fontId="94" fillId="0" borderId="10" xfId="0" applyFont="1" applyBorder="1" applyAlignment="1">
      <alignment/>
    </xf>
    <xf numFmtId="0" fontId="94" fillId="0" borderId="10" xfId="0" applyFont="1" applyBorder="1" applyAlignment="1">
      <alignment wrapText="1"/>
    </xf>
    <xf numFmtId="0" fontId="94" fillId="0" borderId="11" xfId="0" applyFont="1" applyBorder="1" applyAlignment="1">
      <alignment/>
    </xf>
    <xf numFmtId="0" fontId="94" fillId="0" borderId="15" xfId="0" applyFont="1" applyBorder="1" applyAlignment="1">
      <alignment horizontal="center"/>
    </xf>
    <xf numFmtId="0" fontId="94" fillId="0" borderId="18" xfId="0" applyFont="1" applyBorder="1" applyAlignment="1">
      <alignment horizontal="center"/>
    </xf>
    <xf numFmtId="0" fontId="94" fillId="0" borderId="12" xfId="0" applyFont="1" applyBorder="1" applyAlignment="1">
      <alignment/>
    </xf>
    <xf numFmtId="0" fontId="94" fillId="0" borderId="13" xfId="0" applyFont="1" applyBorder="1" applyAlignment="1">
      <alignment/>
    </xf>
    <xf numFmtId="44" fontId="94" fillId="33" borderId="13" xfId="63" applyFont="1" applyFill="1" applyBorder="1" applyAlignment="1">
      <alignment/>
    </xf>
    <xf numFmtId="44" fontId="89" fillId="0" borderId="13" xfId="0" applyNumberFormat="1" applyFont="1" applyBorder="1" applyAlignment="1">
      <alignment/>
    </xf>
    <xf numFmtId="43" fontId="94" fillId="33" borderId="13" xfId="46" applyFont="1" applyFill="1" applyBorder="1" applyAlignment="1">
      <alignment/>
    </xf>
    <xf numFmtId="43" fontId="89" fillId="0" borderId="13" xfId="0" applyNumberFormat="1" applyFont="1" applyBorder="1" applyAlignment="1">
      <alignment/>
    </xf>
    <xf numFmtId="44" fontId="94" fillId="0" borderId="13" xfId="63" applyFont="1" applyBorder="1" applyAlignment="1">
      <alignment/>
    </xf>
    <xf numFmtId="44" fontId="89" fillId="0" borderId="19" xfId="0" applyNumberFormat="1" applyFont="1" applyBorder="1" applyAlignment="1">
      <alignment/>
    </xf>
    <xf numFmtId="44" fontId="94" fillId="0" borderId="20" xfId="63" applyFont="1" applyBorder="1" applyAlignment="1">
      <alignment/>
    </xf>
    <xf numFmtId="0" fontId="94" fillId="0" borderId="21" xfId="0" applyFont="1" applyBorder="1" applyAlignment="1">
      <alignment/>
    </xf>
    <xf numFmtId="44" fontId="94" fillId="0" borderId="22" xfId="63" applyFont="1" applyBorder="1" applyAlignment="1">
      <alignment/>
    </xf>
    <xf numFmtId="44" fontId="94" fillId="0" borderId="23" xfId="63" applyFont="1" applyBorder="1" applyAlignment="1">
      <alignment/>
    </xf>
    <xf numFmtId="0" fontId="94" fillId="16" borderId="16" xfId="0" applyFont="1" applyFill="1" applyBorder="1" applyAlignment="1">
      <alignment horizontal="right"/>
    </xf>
    <xf numFmtId="44" fontId="94" fillId="16" borderId="14" xfId="63" applyFont="1" applyFill="1" applyBorder="1" applyAlignment="1">
      <alignment/>
    </xf>
    <xf numFmtId="44" fontId="94" fillId="16" borderId="14" xfId="63" applyFont="1" applyFill="1" applyBorder="1" applyAlignment="1">
      <alignment horizontal="right"/>
    </xf>
    <xf numFmtId="44" fontId="94" fillId="16" borderId="19" xfId="63" applyFont="1" applyFill="1" applyBorder="1" applyAlignment="1">
      <alignment/>
    </xf>
    <xf numFmtId="0" fontId="84" fillId="0" borderId="13" xfId="0" applyFont="1" applyBorder="1" applyAlignment="1">
      <alignment horizontal="center" vertical="center" wrapText="1"/>
    </xf>
    <xf numFmtId="0" fontId="84" fillId="0" borderId="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84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justify" vertical="center" wrapText="1"/>
    </xf>
    <xf numFmtId="0" fontId="96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justify" vertical="center" wrapText="1"/>
    </xf>
    <xf numFmtId="0" fontId="96" fillId="0" borderId="10" xfId="0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24" xfId="0" applyFont="1" applyBorder="1" applyAlignment="1">
      <alignment/>
    </xf>
    <xf numFmtId="0" fontId="98" fillId="0" borderId="10" xfId="0" applyFont="1" applyBorder="1" applyAlignment="1">
      <alignment/>
    </xf>
    <xf numFmtId="0" fontId="98" fillId="0" borderId="24" xfId="0" applyFont="1" applyBorder="1" applyAlignment="1">
      <alignment wrapText="1"/>
    </xf>
    <xf numFmtId="0" fontId="98" fillId="0" borderId="10" xfId="0" applyFont="1" applyBorder="1" applyAlignment="1">
      <alignment wrapText="1"/>
    </xf>
    <xf numFmtId="0" fontId="99" fillId="0" borderId="10" xfId="0" applyFont="1" applyBorder="1" applyAlignment="1">
      <alignment horizontal="center" vertical="center" wrapText="1"/>
    </xf>
    <xf numFmtId="0" fontId="99" fillId="0" borderId="24" xfId="0" applyFont="1" applyBorder="1" applyAlignment="1">
      <alignment horizontal="center" vertical="center" wrapText="1"/>
    </xf>
    <xf numFmtId="0" fontId="77" fillId="35" borderId="25" xfId="0" applyFont="1" applyFill="1" applyBorder="1" applyAlignment="1">
      <alignment horizontal="justify" vertical="center" wrapText="1"/>
    </xf>
    <xf numFmtId="0" fontId="77" fillId="35" borderId="26" xfId="0" applyFont="1" applyFill="1" applyBorder="1" applyAlignment="1">
      <alignment horizontal="justify" vertical="center" wrapText="1"/>
    </xf>
    <xf numFmtId="0" fontId="0" fillId="35" borderId="27" xfId="0" applyFill="1" applyBorder="1" applyAlignment="1">
      <alignment vertical="top" wrapText="1"/>
    </xf>
    <xf numFmtId="0" fontId="77" fillId="35" borderId="28" xfId="0" applyFont="1" applyFill="1" applyBorder="1" applyAlignment="1">
      <alignment horizontal="center" vertical="center" wrapText="1"/>
    </xf>
    <xf numFmtId="0" fontId="77" fillId="35" borderId="29" xfId="0" applyFont="1" applyFill="1" applyBorder="1" applyAlignment="1">
      <alignment horizontal="center" vertical="center" wrapText="1"/>
    </xf>
    <xf numFmtId="0" fontId="77" fillId="35" borderId="30" xfId="0" applyFont="1" applyFill="1" applyBorder="1" applyAlignment="1">
      <alignment horizontal="center" vertical="center" wrapText="1"/>
    </xf>
    <xf numFmtId="0" fontId="100" fillId="0" borderId="29" xfId="0" applyFont="1" applyBorder="1" applyAlignment="1">
      <alignment horizontal="justify" vertical="center" wrapText="1"/>
    </xf>
    <xf numFmtId="0" fontId="100" fillId="0" borderId="30" xfId="0" applyFont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00" fillId="0" borderId="29" xfId="0" applyFont="1" applyBorder="1" applyAlignment="1">
      <alignment horizontal="center" vertical="center" wrapText="1"/>
    </xf>
    <xf numFmtId="0" fontId="100" fillId="0" borderId="31" xfId="0" applyFont="1" applyBorder="1" applyAlignment="1">
      <alignment horizontal="justify" vertical="center" wrapText="1"/>
    </xf>
    <xf numFmtId="0" fontId="100" fillId="0" borderId="32" xfId="0" applyFont="1" applyBorder="1" applyAlignment="1">
      <alignment horizontal="justify" vertical="center" wrapText="1"/>
    </xf>
    <xf numFmtId="0" fontId="86" fillId="16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75" fillId="0" borderId="14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33" xfId="0" applyFont="1" applyBorder="1" applyAlignment="1">
      <alignment horizontal="center" vertical="center" wrapText="1"/>
    </xf>
    <xf numFmtId="0" fontId="84" fillId="0" borderId="34" xfId="0" applyFont="1" applyBorder="1" applyAlignment="1">
      <alignment horizontal="center" vertical="center" wrapText="1"/>
    </xf>
    <xf numFmtId="0" fontId="84" fillId="0" borderId="12" xfId="0" applyFont="1" applyBorder="1" applyAlignment="1">
      <alignment vertical="center" wrapText="1"/>
    </xf>
    <xf numFmtId="0" fontId="84" fillId="0" borderId="10" xfId="0" applyFont="1" applyBorder="1" applyAlignment="1">
      <alignment horizontal="justify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vertical="center" wrapText="1"/>
    </xf>
    <xf numFmtId="0" fontId="83" fillId="0" borderId="20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3" fillId="0" borderId="35" xfId="0" applyFont="1" applyBorder="1" applyAlignment="1">
      <alignment horizontal="center" vertical="center" wrapText="1"/>
    </xf>
    <xf numFmtId="0" fontId="83" fillId="0" borderId="36" xfId="0" applyFont="1" applyBorder="1" applyAlignment="1">
      <alignment horizontal="center" vertical="center" wrapText="1"/>
    </xf>
    <xf numFmtId="0" fontId="83" fillId="0" borderId="37" xfId="0" applyFont="1" applyBorder="1" applyAlignment="1">
      <alignment horizontal="center" vertical="center" wrapText="1"/>
    </xf>
    <xf numFmtId="0" fontId="83" fillId="0" borderId="38" xfId="0" applyFont="1" applyBorder="1" applyAlignment="1">
      <alignment horizontal="center" vertical="center" wrapText="1"/>
    </xf>
    <xf numFmtId="0" fontId="83" fillId="0" borderId="39" xfId="0" applyFont="1" applyBorder="1" applyAlignment="1">
      <alignment horizontal="center" vertical="center" wrapText="1"/>
    </xf>
    <xf numFmtId="0" fontId="84" fillId="0" borderId="15" xfId="0" applyFont="1" applyBorder="1" applyAlignment="1">
      <alignment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0" fontId="83" fillId="0" borderId="13" xfId="0" applyFont="1" applyBorder="1" applyAlignment="1">
      <alignment vertical="center" wrapText="1"/>
    </xf>
    <xf numFmtId="0" fontId="101" fillId="0" borderId="10" xfId="0" applyFont="1" applyBorder="1" applyAlignment="1">
      <alignment vertical="center" wrapText="1"/>
    </xf>
    <xf numFmtId="0" fontId="101" fillId="0" borderId="13" xfId="0" applyFont="1" applyBorder="1" applyAlignment="1">
      <alignment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84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02" fillId="16" borderId="10" xfId="0" applyFont="1" applyFill="1" applyBorder="1" applyAlignment="1">
      <alignment horizontal="center" wrapText="1"/>
    </xf>
    <xf numFmtId="0" fontId="103" fillId="16" borderId="10" xfId="0" applyFont="1" applyFill="1" applyBorder="1" applyAlignment="1">
      <alignment horizontal="center" wrapText="1"/>
    </xf>
    <xf numFmtId="0" fontId="104" fillId="0" borderId="10" xfId="0" applyFont="1" applyBorder="1" applyAlignment="1">
      <alignment horizontal="center" wrapText="1"/>
    </xf>
    <xf numFmtId="14" fontId="83" fillId="0" borderId="10" xfId="0" applyNumberFormat="1" applyFont="1" applyBorder="1" applyAlignment="1">
      <alignment horizontal="center" wrapText="1"/>
    </xf>
    <xf numFmtId="0" fontId="76" fillId="0" borderId="10" xfId="0" applyFont="1" applyBorder="1" applyAlignment="1">
      <alignment horizontal="center" wrapText="1"/>
    </xf>
    <xf numFmtId="0" fontId="102" fillId="16" borderId="0" xfId="0" applyFont="1" applyFill="1" applyAlignment="1">
      <alignment horizontal="center"/>
    </xf>
    <xf numFmtId="0" fontId="102" fillId="16" borderId="40" xfId="0" applyFont="1" applyFill="1" applyBorder="1" applyAlignment="1">
      <alignment horizontal="center"/>
    </xf>
    <xf numFmtId="0" fontId="83" fillId="0" borderId="10" xfId="0" applyFont="1" applyBorder="1" applyAlignment="1">
      <alignment horizontal="center" wrapText="1"/>
    </xf>
    <xf numFmtId="0" fontId="76" fillId="0" borderId="40" xfId="0" applyFont="1" applyBorder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76" fillId="0" borderId="20" xfId="0" applyFont="1" applyBorder="1" applyAlignment="1">
      <alignment horizontal="center" wrapText="1"/>
    </xf>
    <xf numFmtId="0" fontId="76" fillId="0" borderId="33" xfId="0" applyFont="1" applyBorder="1" applyAlignment="1">
      <alignment horizontal="center" wrapText="1"/>
    </xf>
    <xf numFmtId="0" fontId="76" fillId="0" borderId="24" xfId="0" applyFont="1" applyBorder="1" applyAlignment="1">
      <alignment horizontal="center" wrapText="1"/>
    </xf>
    <xf numFmtId="0" fontId="76" fillId="0" borderId="40" xfId="0" applyFont="1" applyBorder="1" applyAlignment="1">
      <alignment horizontal="left"/>
    </xf>
    <xf numFmtId="0" fontId="99" fillId="0" borderId="20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center" wrapText="1"/>
    </xf>
    <xf numFmtId="0" fontId="98" fillId="0" borderId="10" xfId="0" applyFont="1" applyBorder="1" applyAlignment="1">
      <alignment horizontal="center"/>
    </xf>
    <xf numFmtId="0" fontId="104" fillId="35" borderId="10" xfId="0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left" wrapText="1"/>
    </xf>
    <xf numFmtId="0" fontId="98" fillId="0" borderId="20" xfId="0" applyFont="1" applyBorder="1" applyAlignment="1">
      <alignment horizontal="center"/>
    </xf>
    <xf numFmtId="0" fontId="98" fillId="0" borderId="33" xfId="0" applyFont="1" applyBorder="1" applyAlignment="1">
      <alignment horizontal="center"/>
    </xf>
    <xf numFmtId="0" fontId="98" fillId="0" borderId="24" xfId="0" applyFont="1" applyBorder="1" applyAlignment="1">
      <alignment horizontal="center"/>
    </xf>
    <xf numFmtId="0" fontId="86" fillId="16" borderId="10" xfId="0" applyFont="1" applyFill="1" applyBorder="1" applyAlignment="1">
      <alignment horizontal="center"/>
    </xf>
    <xf numFmtId="0" fontId="94" fillId="16" borderId="12" xfId="0" applyFont="1" applyFill="1" applyBorder="1" applyAlignment="1">
      <alignment/>
    </xf>
    <xf numFmtId="0" fontId="94" fillId="16" borderId="10" xfId="0" applyFont="1" applyFill="1" applyBorder="1" applyAlignment="1">
      <alignment/>
    </xf>
    <xf numFmtId="0" fontId="94" fillId="16" borderId="13" xfId="0" applyFont="1" applyFill="1" applyBorder="1" applyAlignment="1">
      <alignment/>
    </xf>
    <xf numFmtId="0" fontId="94" fillId="0" borderId="12" xfId="0" applyFont="1" applyBorder="1" applyAlignment="1">
      <alignment horizontal="right"/>
    </xf>
    <xf numFmtId="0" fontId="94" fillId="0" borderId="10" xfId="0" applyFont="1" applyBorder="1" applyAlignment="1">
      <alignment horizontal="right"/>
    </xf>
    <xf numFmtId="0" fontId="94" fillId="0" borderId="16" xfId="0" applyFont="1" applyBorder="1" applyAlignment="1">
      <alignment horizontal="right"/>
    </xf>
    <xf numFmtId="0" fontId="94" fillId="0" borderId="14" xfId="0" applyFont="1" applyBorder="1" applyAlignment="1">
      <alignment horizontal="right"/>
    </xf>
    <xf numFmtId="0" fontId="8" fillId="16" borderId="10" xfId="49" applyFont="1" applyFill="1" applyBorder="1" applyAlignment="1">
      <alignment horizontal="center"/>
      <protection/>
    </xf>
    <xf numFmtId="0" fontId="94" fillId="16" borderId="47" xfId="0" applyFont="1" applyFill="1" applyBorder="1" applyAlignment="1">
      <alignment horizontal="center"/>
    </xf>
    <xf numFmtId="0" fontId="94" fillId="16" borderId="48" xfId="0" applyFont="1" applyFill="1" applyBorder="1" applyAlignment="1">
      <alignment horizontal="center"/>
    </xf>
    <xf numFmtId="44" fontId="94" fillId="16" borderId="49" xfId="63" applyFont="1" applyFill="1" applyBorder="1" applyAlignment="1">
      <alignment horizontal="center"/>
    </xf>
    <xf numFmtId="44" fontId="94" fillId="16" borderId="50" xfId="63" applyFont="1" applyFill="1" applyBorder="1" applyAlignment="1">
      <alignment horizontal="center"/>
    </xf>
    <xf numFmtId="0" fontId="100" fillId="0" borderId="25" xfId="0" applyFont="1" applyBorder="1" applyAlignment="1">
      <alignment horizontal="justify" vertical="center"/>
    </xf>
    <xf numFmtId="0" fontId="100" fillId="0" borderId="26" xfId="0" applyFont="1" applyBorder="1" applyAlignment="1">
      <alignment horizontal="justify" vertical="center"/>
    </xf>
    <xf numFmtId="0" fontId="100" fillId="0" borderId="27" xfId="0" applyFont="1" applyBorder="1" applyAlignment="1">
      <alignment horizontal="justify" vertical="center"/>
    </xf>
    <xf numFmtId="0" fontId="100" fillId="0" borderId="25" xfId="0" applyFont="1" applyBorder="1" applyAlignment="1">
      <alignment horizontal="justify" vertical="center" wrapText="1"/>
    </xf>
    <xf numFmtId="0" fontId="100" fillId="0" borderId="26" xfId="0" applyFont="1" applyBorder="1" applyAlignment="1">
      <alignment horizontal="justify" vertical="center" wrapText="1"/>
    </xf>
    <xf numFmtId="0" fontId="100" fillId="0" borderId="51" xfId="0" applyFont="1" applyBorder="1" applyAlignment="1">
      <alignment horizontal="justify" vertical="center" wrapText="1"/>
    </xf>
    <xf numFmtId="0" fontId="100" fillId="0" borderId="25" xfId="0" applyFont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 wrapText="1"/>
    </xf>
    <xf numFmtId="0" fontId="100" fillId="0" borderId="51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justify" vertical="center" wrapText="1"/>
    </xf>
    <xf numFmtId="0" fontId="100" fillId="0" borderId="25" xfId="0" applyFont="1" applyBorder="1" applyAlignment="1">
      <alignment horizontal="center" vertical="center"/>
    </xf>
    <xf numFmtId="0" fontId="100" fillId="0" borderId="27" xfId="0" applyFont="1" applyBorder="1" applyAlignment="1">
      <alignment horizontal="center" vertical="center"/>
    </xf>
    <xf numFmtId="0" fontId="100" fillId="0" borderId="27" xfId="0" applyFont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/>
    </xf>
    <xf numFmtId="0" fontId="105" fillId="0" borderId="25" xfId="0" applyFont="1" applyBorder="1" applyAlignment="1">
      <alignment vertical="center"/>
    </xf>
    <xf numFmtId="0" fontId="105" fillId="0" borderId="26" xfId="0" applyFont="1" applyBorder="1" applyAlignment="1">
      <alignment vertical="center"/>
    </xf>
    <xf numFmtId="0" fontId="105" fillId="0" borderId="27" xfId="0" applyFont="1" applyBorder="1" applyAlignment="1">
      <alignment vertical="center"/>
    </xf>
    <xf numFmtId="0" fontId="77" fillId="35" borderId="25" xfId="0" applyFont="1" applyFill="1" applyBorder="1" applyAlignment="1">
      <alignment horizontal="justify" vertical="center"/>
    </xf>
    <xf numFmtId="0" fontId="77" fillId="35" borderId="26" xfId="0" applyFont="1" applyFill="1" applyBorder="1" applyAlignment="1">
      <alignment horizontal="justify" vertical="center"/>
    </xf>
    <xf numFmtId="0" fontId="77" fillId="35" borderId="27" xfId="0" applyFont="1" applyFill="1" applyBorder="1" applyAlignment="1">
      <alignment horizontal="justify" vertical="center"/>
    </xf>
    <xf numFmtId="0" fontId="105" fillId="0" borderId="0" xfId="0" applyFont="1" applyAlignment="1">
      <alignment horizontal="left" wrapText="1"/>
    </xf>
    <xf numFmtId="0" fontId="77" fillId="0" borderId="0" xfId="0" applyFont="1" applyAlignment="1">
      <alignment horizontal="center"/>
    </xf>
    <xf numFmtId="0" fontId="105" fillId="0" borderId="25" xfId="0" applyFont="1" applyBorder="1" applyAlignment="1">
      <alignment horizontal="center" vertical="center"/>
    </xf>
    <xf numFmtId="0" fontId="105" fillId="0" borderId="27" xfId="0" applyFont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57150</xdr:rowOff>
    </xdr:from>
    <xdr:to>
      <xdr:col>0</xdr:col>
      <xdr:colOff>1266825</xdr:colOff>
      <xdr:row>3</xdr:row>
      <xdr:rowOff>76200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904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2247900</xdr:colOff>
      <xdr:row>0</xdr:row>
      <xdr:rowOff>57150</xdr:rowOff>
    </xdr:from>
    <xdr:to>
      <xdr:col>0</xdr:col>
      <xdr:colOff>2657475</xdr:colOff>
      <xdr:row>3</xdr:row>
      <xdr:rowOff>76200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57150"/>
          <a:ext cx="409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3924300</xdr:colOff>
      <xdr:row>0</xdr:row>
      <xdr:rowOff>28575</xdr:rowOff>
    </xdr:from>
    <xdr:to>
      <xdr:col>0</xdr:col>
      <xdr:colOff>4448175</xdr:colOff>
      <xdr:row>3</xdr:row>
      <xdr:rowOff>47625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2857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sr.regione.puglia.it/-/misura-19-sottomisura-19-2-sostegno-all-esecuzione-nell-ambito-degli-interventi-della-strategia?redirect=http%3A%2F%2Fpsr.regione.puglia.it%2Fmisura-19%3Fp_p_id%3D101_INSTANCE_ZCx7CJEa17kW%26p_p_lifecycle%3D0%26p_p_state%3Dnormal%26p_p_mode%3Dview%26p_p_col_id%3Dcolumn-2%26p_p_col_pos%3D4%26p_p_col_count%3D7%26p_r_p_564233524_categoryId%3D9046452&amp;categoryName=Misura+19+-+Sottomisura+19.2+Sostegno+all%27esecuzione+nell%27ambito+degli+interventi+della+strategia&amp;areaTematica=misura-1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7:A25"/>
  <sheetViews>
    <sheetView tabSelected="1" view="pageBreakPreview" zoomScale="60" workbookViewId="0" topLeftCell="A2">
      <selection activeCell="A15" sqref="A15"/>
    </sheetView>
  </sheetViews>
  <sheetFormatPr defaultColWidth="9.140625" defaultRowHeight="15"/>
  <cols>
    <col min="1" max="1" width="123.28125" style="0" bestFit="1" customWidth="1"/>
  </cols>
  <sheetData>
    <row r="7" ht="15.75">
      <c r="A7" s="13" t="s">
        <v>164</v>
      </c>
    </row>
    <row r="9" ht="21">
      <c r="A9" s="95" t="s">
        <v>209</v>
      </c>
    </row>
    <row r="11" ht="18.75">
      <c r="A11" s="14" t="s">
        <v>150</v>
      </c>
    </row>
    <row r="12" ht="18.75">
      <c r="A12" s="14"/>
    </row>
    <row r="13" ht="22.5">
      <c r="A13" s="15" t="s">
        <v>151</v>
      </c>
    </row>
    <row r="14" ht="15.75">
      <c r="A14" s="16" t="s">
        <v>152</v>
      </c>
    </row>
    <row r="15" ht="15.75">
      <c r="A15" s="16" t="s">
        <v>153</v>
      </c>
    </row>
    <row r="16" ht="15.75">
      <c r="A16" s="17"/>
    </row>
    <row r="17" ht="21">
      <c r="A17" s="18" t="s">
        <v>154</v>
      </c>
    </row>
    <row r="18" ht="21">
      <c r="A18" s="18" t="s">
        <v>155</v>
      </c>
    </row>
    <row r="19" ht="15">
      <c r="A19" s="19"/>
    </row>
    <row r="20" ht="18.75">
      <c r="A20" s="14" t="s">
        <v>156</v>
      </c>
    </row>
    <row r="21" ht="22.5" customHeight="1">
      <c r="A21" s="14" t="s">
        <v>157</v>
      </c>
    </row>
    <row r="22" ht="18.75">
      <c r="A22" s="14" t="s">
        <v>177</v>
      </c>
    </row>
    <row r="25" ht="15">
      <c r="A25" s="129"/>
    </row>
  </sheetData>
  <sheetProtection/>
  <hyperlinks>
    <hyperlink ref="A21" r:id="rId1" display="http://psr.regione.puglia.it/-/misura-19-sottomisura-19-2-sostegno-all-esecuzione-nell-ambito-degli-interventi-della-strategia?redirect=http%3A%2F%2Fpsr.regione.puglia.it%2Fmisura-19%3Fp_p_id%3D101_INSTANCE_ZCx7CJEa17kW%26p_p_lifecycle%3D0%26p_p_state%3Dnormal%26p_p_mode%3Dview%26p_p_col_id%3Dcolumn-2%26p_p_col_pos%3D4%26p_p_col_count%3D7%26p_r_p_564233524_categoryId%3D9046452&amp;categoryName=Misura+19+-+Sottomisura+19.2+Sostegno+all%27esecuzione+nell%27ambito+degli+interventi+della+strategia&amp;areaTematica=misura-19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K32"/>
  <sheetViews>
    <sheetView view="pageBreakPreview" zoomScale="60" zoomScalePageLayoutView="0" workbookViewId="0" topLeftCell="A16">
      <selection activeCell="J28" sqref="J28"/>
    </sheetView>
  </sheetViews>
  <sheetFormatPr defaultColWidth="9.140625" defaultRowHeight="15"/>
  <cols>
    <col min="1" max="1" width="14.57421875" style="0" customWidth="1"/>
    <col min="3" max="3" width="19.28125" style="0" customWidth="1"/>
    <col min="6" max="6" width="7.8515625" style="0" customWidth="1"/>
    <col min="8" max="8" width="11.7109375" style="0" customWidth="1"/>
  </cols>
  <sheetData>
    <row r="1" spans="1:7" ht="18.75">
      <c r="A1" s="149" t="s">
        <v>165</v>
      </c>
      <c r="B1" s="149"/>
      <c r="C1" s="149"/>
      <c r="D1" s="149"/>
      <c r="E1" s="149"/>
      <c r="F1" s="149"/>
      <c r="G1" s="149"/>
    </row>
    <row r="2" ht="15.75" thickBot="1"/>
    <row r="3" spans="1:7" ht="44.25" customHeight="1">
      <c r="A3" s="23" t="s">
        <v>90</v>
      </c>
      <c r="B3" s="178"/>
      <c r="C3" s="178"/>
      <c r="D3" s="178"/>
      <c r="E3" s="178"/>
      <c r="F3" s="178"/>
      <c r="G3" s="179"/>
    </row>
    <row r="4" spans="1:7" ht="25.5">
      <c r="A4" s="24" t="s">
        <v>118</v>
      </c>
      <c r="B4" s="20"/>
      <c r="C4" s="20" t="s">
        <v>119</v>
      </c>
      <c r="D4" s="20"/>
      <c r="E4" s="20" t="s">
        <v>120</v>
      </c>
      <c r="F4" s="20"/>
      <c r="G4" s="25"/>
    </row>
    <row r="5" spans="1:7" ht="25.5">
      <c r="A5" s="24" t="s">
        <v>121</v>
      </c>
      <c r="B5" s="173"/>
      <c r="C5" s="173"/>
      <c r="D5" s="173"/>
      <c r="E5" s="173"/>
      <c r="F5" s="173"/>
      <c r="G5" s="180"/>
    </row>
    <row r="6" spans="1:7" ht="25.5">
      <c r="A6" s="24" t="s">
        <v>91</v>
      </c>
      <c r="B6" s="176" t="s">
        <v>92</v>
      </c>
      <c r="C6" s="176"/>
      <c r="D6" s="174" t="s">
        <v>93</v>
      </c>
      <c r="E6" s="174"/>
      <c r="F6" s="176" t="s">
        <v>92</v>
      </c>
      <c r="G6" s="177"/>
    </row>
    <row r="7" spans="1:7" ht="25.5">
      <c r="A7" s="24" t="s">
        <v>94</v>
      </c>
      <c r="B7" s="176" t="s">
        <v>92</v>
      </c>
      <c r="C7" s="176"/>
      <c r="D7" s="174"/>
      <c r="E7" s="174"/>
      <c r="F7" s="174"/>
      <c r="G7" s="175"/>
    </row>
    <row r="8" spans="1:7" ht="15">
      <c r="A8" s="24" t="s">
        <v>95</v>
      </c>
      <c r="B8" s="173"/>
      <c r="C8" s="173"/>
      <c r="D8" s="174" t="s">
        <v>96</v>
      </c>
      <c r="E8" s="174"/>
      <c r="F8" s="174"/>
      <c r="G8" s="175"/>
    </row>
    <row r="9" spans="1:7" ht="38.25">
      <c r="A9" s="24" t="s">
        <v>97</v>
      </c>
      <c r="B9" s="174"/>
      <c r="C9" s="174"/>
      <c r="D9" s="174" t="s">
        <v>98</v>
      </c>
      <c r="E9" s="174"/>
      <c r="F9" s="176" t="s">
        <v>92</v>
      </c>
      <c r="G9" s="177"/>
    </row>
    <row r="10" spans="1:7" ht="15">
      <c r="A10" s="24" t="s">
        <v>99</v>
      </c>
      <c r="B10" s="22" t="s">
        <v>100</v>
      </c>
      <c r="C10" s="20"/>
      <c r="D10" s="21" t="s">
        <v>101</v>
      </c>
      <c r="E10" s="21"/>
      <c r="F10" s="21" t="s">
        <v>102</v>
      </c>
      <c r="G10" s="26"/>
    </row>
    <row r="11" spans="1:7" ht="15">
      <c r="A11" s="24" t="s">
        <v>103</v>
      </c>
      <c r="B11" s="22" t="s">
        <v>100</v>
      </c>
      <c r="C11" s="20"/>
      <c r="D11" s="21" t="s">
        <v>101</v>
      </c>
      <c r="E11" s="21"/>
      <c r="F11" s="21" t="s">
        <v>102</v>
      </c>
      <c r="G11" s="26"/>
    </row>
    <row r="12" spans="1:7" ht="15">
      <c r="A12" s="24" t="s">
        <v>104</v>
      </c>
      <c r="B12" s="21" t="s">
        <v>105</v>
      </c>
      <c r="C12" s="20"/>
      <c r="D12" s="21" t="s">
        <v>106</v>
      </c>
      <c r="E12" s="162"/>
      <c r="F12" s="163"/>
      <c r="G12" s="164"/>
    </row>
    <row r="13" spans="1:7" ht="15">
      <c r="A13" s="24"/>
      <c r="B13" s="21" t="s">
        <v>107</v>
      </c>
      <c r="C13" s="20"/>
      <c r="D13" s="21" t="s">
        <v>108</v>
      </c>
      <c r="E13" s="162"/>
      <c r="F13" s="163"/>
      <c r="G13" s="164"/>
    </row>
    <row r="14" spans="1:7" ht="15.75" thickBot="1">
      <c r="A14" s="168"/>
      <c r="B14" s="166"/>
      <c r="C14" s="169"/>
      <c r="D14" s="27" t="s">
        <v>109</v>
      </c>
      <c r="E14" s="165"/>
      <c r="F14" s="166"/>
      <c r="G14" s="167"/>
    </row>
    <row r="15" spans="1:8" ht="15">
      <c r="A15" s="8"/>
      <c r="B15" s="8"/>
      <c r="C15" s="8"/>
      <c r="D15" s="8"/>
      <c r="E15" s="8"/>
      <c r="F15" s="8"/>
      <c r="G15" s="8"/>
      <c r="H15" s="8"/>
    </row>
    <row r="16" ht="15.75" thickBot="1">
      <c r="A16" s="9"/>
    </row>
    <row r="17" spans="1:10" ht="54">
      <c r="A17" s="30" t="s">
        <v>110</v>
      </c>
      <c r="B17" s="31" t="s">
        <v>111</v>
      </c>
      <c r="C17" s="170"/>
      <c r="D17" s="170"/>
      <c r="E17" s="170" t="s">
        <v>112</v>
      </c>
      <c r="F17" s="170"/>
      <c r="G17" s="170"/>
      <c r="H17" s="171"/>
      <c r="I17" s="171"/>
      <c r="J17" s="172"/>
    </row>
    <row r="18" spans="1:10" ht="39" customHeight="1">
      <c r="A18" s="158" t="s">
        <v>113</v>
      </c>
      <c r="B18" s="159" t="s">
        <v>100</v>
      </c>
      <c r="C18" s="160"/>
      <c r="D18" s="161" t="s">
        <v>114</v>
      </c>
      <c r="E18" s="161"/>
      <c r="F18" s="160"/>
      <c r="G18" s="160"/>
      <c r="H18" s="160"/>
      <c r="I18" s="161" t="s">
        <v>115</v>
      </c>
      <c r="J18" s="150"/>
    </row>
    <row r="19" spans="1:10" ht="15" customHeight="1">
      <c r="A19" s="158"/>
      <c r="B19" s="159"/>
      <c r="C19" s="160"/>
      <c r="D19" s="161"/>
      <c r="E19" s="161"/>
      <c r="F19" s="160"/>
      <c r="G19" s="160"/>
      <c r="H19" s="160"/>
      <c r="I19" s="161"/>
      <c r="J19" s="150"/>
    </row>
    <row r="20" spans="1:10" ht="15">
      <c r="A20" s="32" t="s">
        <v>116</v>
      </c>
      <c r="B20" s="29" t="s">
        <v>117</v>
      </c>
      <c r="C20" s="160"/>
      <c r="D20" s="160"/>
      <c r="E20" s="160"/>
      <c r="F20" s="160"/>
      <c r="G20" s="28" t="s">
        <v>107</v>
      </c>
      <c r="H20" s="160"/>
      <c r="I20" s="160"/>
      <c r="J20" s="188"/>
    </row>
    <row r="21" spans="1:10" ht="15">
      <c r="A21" s="32"/>
      <c r="B21" s="29" t="s">
        <v>106</v>
      </c>
      <c r="C21" s="155"/>
      <c r="D21" s="156"/>
      <c r="E21" s="156"/>
      <c r="F21" s="156"/>
      <c r="G21" s="156"/>
      <c r="H21" s="156"/>
      <c r="I21" s="156"/>
      <c r="J21" s="157"/>
    </row>
    <row r="22" spans="1:10" ht="27" customHeight="1">
      <c r="A22" s="32" t="s">
        <v>122</v>
      </c>
      <c r="B22" s="153" t="s">
        <v>123</v>
      </c>
      <c r="C22" s="153"/>
      <c r="D22" s="153"/>
      <c r="E22" s="153"/>
      <c r="F22" s="153"/>
      <c r="G22" s="153"/>
      <c r="H22" s="153"/>
      <c r="I22" s="153"/>
      <c r="J22" s="154"/>
    </row>
    <row r="23" spans="1:10" ht="27">
      <c r="A23" s="32" t="s">
        <v>124</v>
      </c>
      <c r="B23" s="155"/>
      <c r="C23" s="156"/>
      <c r="D23" s="156"/>
      <c r="E23" s="156"/>
      <c r="F23" s="156"/>
      <c r="G23" s="156"/>
      <c r="H23" s="156"/>
      <c r="I23" s="156"/>
      <c r="J23" s="157"/>
    </row>
    <row r="24" spans="1:11" ht="27" customHeight="1" thickBot="1">
      <c r="A24" s="33" t="s">
        <v>125</v>
      </c>
      <c r="B24" s="151" t="s">
        <v>126</v>
      </c>
      <c r="C24" s="151"/>
      <c r="D24" s="151"/>
      <c r="E24" s="151"/>
      <c r="F24" s="151"/>
      <c r="G24" s="151"/>
      <c r="H24" s="151"/>
      <c r="I24" s="151"/>
      <c r="J24" s="152"/>
      <c r="K24" s="10"/>
    </row>
    <row r="26" ht="15.75" thickBot="1"/>
    <row r="27" spans="1:10" ht="27.75" customHeight="1">
      <c r="A27" s="183" t="s">
        <v>193</v>
      </c>
      <c r="B27" s="184"/>
      <c r="C27" s="184"/>
      <c r="D27" s="184"/>
      <c r="E27" s="184"/>
      <c r="F27" s="184"/>
      <c r="G27" s="184"/>
      <c r="H27" s="185"/>
      <c r="I27" s="118"/>
      <c r="J27" s="118"/>
    </row>
    <row r="28" spans="1:8" ht="53.25" customHeight="1">
      <c r="A28" s="181" t="s">
        <v>194</v>
      </c>
      <c r="B28" s="182"/>
      <c r="C28" s="123" t="s">
        <v>195</v>
      </c>
      <c r="D28" s="160" t="s">
        <v>196</v>
      </c>
      <c r="E28" s="160"/>
      <c r="F28" s="123" t="s">
        <v>197</v>
      </c>
      <c r="G28" s="123" t="s">
        <v>198</v>
      </c>
      <c r="H28" s="117" t="s">
        <v>199</v>
      </c>
    </row>
    <row r="29" spans="1:8" ht="15">
      <c r="A29" s="186"/>
      <c r="B29" s="187"/>
      <c r="C29" s="119"/>
      <c r="D29" s="187"/>
      <c r="E29" s="187"/>
      <c r="F29" s="119"/>
      <c r="G29" s="119"/>
      <c r="H29" s="120"/>
    </row>
    <row r="30" spans="1:8" ht="15">
      <c r="A30" s="186"/>
      <c r="B30" s="187"/>
      <c r="C30" s="119"/>
      <c r="D30" s="187"/>
      <c r="E30" s="187"/>
      <c r="F30" s="119"/>
      <c r="G30" s="119"/>
      <c r="H30" s="120"/>
    </row>
    <row r="31" spans="1:8" ht="15">
      <c r="A31" s="186"/>
      <c r="B31" s="187"/>
      <c r="C31" s="119"/>
      <c r="D31" s="187"/>
      <c r="E31" s="187"/>
      <c r="F31" s="119"/>
      <c r="G31" s="119"/>
      <c r="H31" s="120"/>
    </row>
    <row r="32" spans="1:8" ht="15.75" thickBot="1">
      <c r="A32" s="189"/>
      <c r="B32" s="190"/>
      <c r="C32" s="121"/>
      <c r="D32" s="190"/>
      <c r="E32" s="190"/>
      <c r="F32" s="121"/>
      <c r="G32" s="121"/>
      <c r="H32" s="122"/>
    </row>
  </sheetData>
  <sheetProtection/>
  <mergeCells count="46">
    <mergeCell ref="A30:B30"/>
    <mergeCell ref="D30:E30"/>
    <mergeCell ref="A31:B31"/>
    <mergeCell ref="D31:E31"/>
    <mergeCell ref="A32:B32"/>
    <mergeCell ref="D32:E32"/>
    <mergeCell ref="A28:B28"/>
    <mergeCell ref="D28:E28"/>
    <mergeCell ref="A27:H27"/>
    <mergeCell ref="A29:B29"/>
    <mergeCell ref="D29:E29"/>
    <mergeCell ref="C20:F20"/>
    <mergeCell ref="H20:J20"/>
    <mergeCell ref="B3:G3"/>
    <mergeCell ref="B6:C6"/>
    <mergeCell ref="D6:E6"/>
    <mergeCell ref="F6:G6"/>
    <mergeCell ref="B7:C7"/>
    <mergeCell ref="D7:E7"/>
    <mergeCell ref="F7:G7"/>
    <mergeCell ref="B5:G5"/>
    <mergeCell ref="B8:C8"/>
    <mergeCell ref="D8:E8"/>
    <mergeCell ref="F8:G8"/>
    <mergeCell ref="B9:C9"/>
    <mergeCell ref="D9:E9"/>
    <mergeCell ref="F9:G9"/>
    <mergeCell ref="I18:I19"/>
    <mergeCell ref="E12:G12"/>
    <mergeCell ref="E13:G13"/>
    <mergeCell ref="E14:G14"/>
    <mergeCell ref="A14:C14"/>
    <mergeCell ref="C17:D17"/>
    <mergeCell ref="E17:G17"/>
    <mergeCell ref="H17:J17"/>
    <mergeCell ref="F18:H19"/>
    <mergeCell ref="A1:G1"/>
    <mergeCell ref="J18:J19"/>
    <mergeCell ref="B24:J24"/>
    <mergeCell ref="B22:J22"/>
    <mergeCell ref="C21:J21"/>
    <mergeCell ref="B23:J23"/>
    <mergeCell ref="A18:A19"/>
    <mergeCell ref="B18:B19"/>
    <mergeCell ref="C18:C19"/>
    <mergeCell ref="D18:E19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2:D19"/>
  <sheetViews>
    <sheetView zoomScalePageLayoutView="0" workbookViewId="0" topLeftCell="A16">
      <selection activeCell="A7" sqref="A7:B7"/>
    </sheetView>
  </sheetViews>
  <sheetFormatPr defaultColWidth="9.140625" defaultRowHeight="15"/>
  <cols>
    <col min="1" max="1" width="4.7109375" style="0" customWidth="1"/>
    <col min="2" max="2" width="54.57421875" style="0" customWidth="1"/>
    <col min="3" max="4" width="5.00390625" style="0" customWidth="1"/>
  </cols>
  <sheetData>
    <row r="2" spans="1:4" ht="34.5" customHeight="1">
      <c r="A2" s="191" t="s">
        <v>207</v>
      </c>
      <c r="B2" s="191"/>
      <c r="C2" s="191"/>
      <c r="D2" s="191"/>
    </row>
    <row r="3" spans="1:4" ht="36.75" customHeight="1">
      <c r="A3" s="173" t="s">
        <v>142</v>
      </c>
      <c r="B3" s="173"/>
      <c r="C3" s="173" t="s">
        <v>127</v>
      </c>
      <c r="D3" s="173"/>
    </row>
    <row r="4" spans="1:4" ht="23.25" customHeight="1">
      <c r="A4" s="173" t="s">
        <v>140</v>
      </c>
      <c r="B4" s="173"/>
      <c r="C4" s="173" t="s">
        <v>127</v>
      </c>
      <c r="D4" s="173"/>
    </row>
    <row r="5" spans="1:4" ht="32.25" customHeight="1">
      <c r="A5" s="173" t="s">
        <v>141</v>
      </c>
      <c r="B5" s="173"/>
      <c r="C5" s="173" t="s">
        <v>127</v>
      </c>
      <c r="D5" s="173"/>
    </row>
    <row r="6" spans="1:4" ht="42.75" customHeight="1">
      <c r="A6" s="173" t="s">
        <v>128</v>
      </c>
      <c r="B6" s="173"/>
      <c r="C6" s="173" t="s">
        <v>127</v>
      </c>
      <c r="D6" s="173"/>
    </row>
    <row r="7" spans="1:4" ht="37.5" customHeight="1">
      <c r="A7" s="173" t="s">
        <v>129</v>
      </c>
      <c r="B7" s="173"/>
      <c r="C7" s="173" t="s">
        <v>127</v>
      </c>
      <c r="D7" s="173"/>
    </row>
    <row r="10" spans="1:4" ht="33" customHeight="1">
      <c r="A10" s="192" t="s">
        <v>208</v>
      </c>
      <c r="B10" s="192"/>
      <c r="C10" s="192"/>
      <c r="D10" s="192"/>
    </row>
    <row r="11" spans="1:4" ht="15">
      <c r="A11" s="124" t="s">
        <v>181</v>
      </c>
      <c r="B11" s="125" t="s">
        <v>178</v>
      </c>
      <c r="C11" s="126" t="s">
        <v>119</v>
      </c>
      <c r="D11" s="128" t="s">
        <v>120</v>
      </c>
    </row>
    <row r="12" spans="1:4" ht="15">
      <c r="A12" s="124" t="s">
        <v>182</v>
      </c>
      <c r="B12" s="125" t="s">
        <v>179</v>
      </c>
      <c r="C12" s="126" t="s">
        <v>119</v>
      </c>
      <c r="D12" s="128" t="s">
        <v>120</v>
      </c>
    </row>
    <row r="13" spans="1:4" ht="15">
      <c r="A13" s="124" t="s">
        <v>183</v>
      </c>
      <c r="B13" s="125" t="s">
        <v>180</v>
      </c>
      <c r="C13" s="126" t="s">
        <v>119</v>
      </c>
      <c r="D13" s="128" t="s">
        <v>120</v>
      </c>
    </row>
    <row r="14" spans="1:4" ht="15">
      <c r="A14" s="124" t="s">
        <v>184</v>
      </c>
      <c r="B14" s="125" t="s">
        <v>185</v>
      </c>
      <c r="C14" s="126" t="s">
        <v>119</v>
      </c>
      <c r="D14" s="128" t="s">
        <v>120</v>
      </c>
    </row>
    <row r="15" spans="1:4" ht="15">
      <c r="A15" s="124" t="s">
        <v>186</v>
      </c>
      <c r="B15" s="125" t="s">
        <v>187</v>
      </c>
      <c r="C15" s="126" t="s">
        <v>119</v>
      </c>
      <c r="D15" s="128" t="s">
        <v>120</v>
      </c>
    </row>
    <row r="16" spans="1:4" ht="15">
      <c r="A16" s="124" t="s">
        <v>188</v>
      </c>
      <c r="B16" s="125" t="s">
        <v>200</v>
      </c>
      <c r="C16" s="126" t="s">
        <v>119</v>
      </c>
      <c r="D16" s="128" t="s">
        <v>120</v>
      </c>
    </row>
    <row r="17" spans="1:4" ht="15">
      <c r="A17" s="124" t="s">
        <v>189</v>
      </c>
      <c r="B17" s="125" t="s">
        <v>201</v>
      </c>
      <c r="C17" s="126" t="s">
        <v>119</v>
      </c>
      <c r="D17" s="128" t="s">
        <v>120</v>
      </c>
    </row>
    <row r="18" spans="1:4" ht="15">
      <c r="A18" s="126" t="s">
        <v>190</v>
      </c>
      <c r="B18" s="127" t="s">
        <v>202</v>
      </c>
      <c r="C18" s="126" t="s">
        <v>119</v>
      </c>
      <c r="D18" s="128" t="s">
        <v>120</v>
      </c>
    </row>
    <row r="19" spans="1:4" ht="28.5" customHeight="1">
      <c r="A19" s="126" t="s">
        <v>191</v>
      </c>
      <c r="B19" s="127" t="s">
        <v>192</v>
      </c>
      <c r="C19" s="126" t="s">
        <v>119</v>
      </c>
      <c r="D19" s="128" t="s">
        <v>120</v>
      </c>
    </row>
  </sheetData>
  <sheetProtection/>
  <mergeCells count="12">
    <mergeCell ref="A10:D10"/>
    <mergeCell ref="A3:B3"/>
    <mergeCell ref="A4:B4"/>
    <mergeCell ref="A5:B5"/>
    <mergeCell ref="A6:B6"/>
    <mergeCell ref="A7:B7"/>
    <mergeCell ref="C3:D3"/>
    <mergeCell ref="C4:D4"/>
    <mergeCell ref="C5:D5"/>
    <mergeCell ref="C6:D6"/>
    <mergeCell ref="A2:D2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H69"/>
  <sheetViews>
    <sheetView showGridLines="0" view="pageBreakPreview" zoomScale="90" zoomScaleSheetLayoutView="90" workbookViewId="0" topLeftCell="A49">
      <selection activeCell="A65" sqref="A65"/>
    </sheetView>
  </sheetViews>
  <sheetFormatPr defaultColWidth="9.140625" defaultRowHeight="15"/>
  <cols>
    <col min="1" max="1" width="28.57421875" style="0" customWidth="1"/>
    <col min="2" max="2" width="11.421875" style="0" customWidth="1"/>
    <col min="3" max="3" width="13.421875" style="0" customWidth="1"/>
    <col min="4" max="4" width="12.00390625" style="0" customWidth="1"/>
    <col min="5" max="5" width="10.8515625" style="0" customWidth="1"/>
    <col min="6" max="6" width="7.7109375" style="0" customWidth="1"/>
    <col min="8" max="8" width="11.00390625" style="0" customWidth="1"/>
  </cols>
  <sheetData>
    <row r="1" spans="1:8" ht="15.75">
      <c r="A1" s="196" t="s">
        <v>167</v>
      </c>
      <c r="B1" s="196"/>
      <c r="C1" s="196"/>
      <c r="D1" s="196"/>
      <c r="E1" s="196"/>
      <c r="F1" s="196"/>
      <c r="G1" s="196"/>
      <c r="H1" s="196"/>
    </row>
    <row r="2" spans="1:8" ht="30" customHeight="1">
      <c r="A2" s="199" t="s">
        <v>168</v>
      </c>
      <c r="B2" s="199"/>
      <c r="C2" s="199"/>
      <c r="D2" s="199"/>
      <c r="E2" s="199"/>
      <c r="F2" s="199"/>
      <c r="G2" s="199"/>
      <c r="H2" s="199"/>
    </row>
    <row r="3" spans="1:8" ht="15">
      <c r="A3" s="200"/>
      <c r="B3" s="201"/>
      <c r="C3" s="201"/>
      <c r="D3" s="201"/>
      <c r="E3" s="201"/>
      <c r="F3" s="201"/>
      <c r="G3" s="201"/>
      <c r="H3" s="202"/>
    </row>
    <row r="4" spans="1:8" ht="15">
      <c r="A4" s="203"/>
      <c r="B4" s="204"/>
      <c r="C4" s="204"/>
      <c r="D4" s="204"/>
      <c r="E4" s="204"/>
      <c r="F4" s="204"/>
      <c r="G4" s="204"/>
      <c r="H4" s="205"/>
    </row>
    <row r="5" spans="1:8" ht="15">
      <c r="A5" s="203"/>
      <c r="B5" s="204"/>
      <c r="C5" s="204"/>
      <c r="D5" s="204"/>
      <c r="E5" s="204"/>
      <c r="F5" s="204"/>
      <c r="G5" s="204"/>
      <c r="H5" s="205"/>
    </row>
    <row r="6" spans="1:8" ht="15">
      <c r="A6" s="203"/>
      <c r="B6" s="204"/>
      <c r="C6" s="204"/>
      <c r="D6" s="204"/>
      <c r="E6" s="204"/>
      <c r="F6" s="204"/>
      <c r="G6" s="204"/>
      <c r="H6" s="205"/>
    </row>
    <row r="7" spans="1:8" ht="15">
      <c r="A7" s="203"/>
      <c r="B7" s="204"/>
      <c r="C7" s="204"/>
      <c r="D7" s="204"/>
      <c r="E7" s="204"/>
      <c r="F7" s="204"/>
      <c r="G7" s="204"/>
      <c r="H7" s="205"/>
    </row>
    <row r="8" spans="1:8" ht="15">
      <c r="A8" s="203"/>
      <c r="B8" s="204"/>
      <c r="C8" s="204"/>
      <c r="D8" s="204"/>
      <c r="E8" s="204"/>
      <c r="F8" s="204"/>
      <c r="G8" s="204"/>
      <c r="H8" s="205"/>
    </row>
    <row r="9" spans="1:8" ht="15">
      <c r="A9" s="206"/>
      <c r="B9" s="207"/>
      <c r="C9" s="207"/>
      <c r="D9" s="207"/>
      <c r="E9" s="207"/>
      <c r="F9" s="207"/>
      <c r="G9" s="207"/>
      <c r="H9" s="208"/>
    </row>
    <row r="10" spans="1:8" ht="15">
      <c r="A10" s="11"/>
      <c r="B10" s="11"/>
      <c r="C10" s="11"/>
      <c r="D10" s="11"/>
      <c r="E10" s="11"/>
      <c r="F10" s="11"/>
      <c r="G10" s="11"/>
      <c r="H10" s="11"/>
    </row>
    <row r="11" spans="1:8" ht="15">
      <c r="A11" s="11"/>
      <c r="B11" s="11"/>
      <c r="C11" s="11"/>
      <c r="D11" s="11"/>
      <c r="E11" s="11"/>
      <c r="F11" s="11"/>
      <c r="G11" s="11"/>
      <c r="H11" s="11"/>
    </row>
    <row r="12" spans="1:8" ht="15.75">
      <c r="A12" s="196" t="s">
        <v>145</v>
      </c>
      <c r="B12" s="196"/>
      <c r="C12" s="196"/>
      <c r="D12" s="196"/>
      <c r="E12" s="196"/>
      <c r="F12" s="196"/>
      <c r="G12" s="196"/>
      <c r="H12" s="196"/>
    </row>
    <row r="13" spans="1:8" ht="15">
      <c r="A13" s="212" t="s">
        <v>169</v>
      </c>
      <c r="B13" s="212"/>
      <c r="C13" s="212"/>
      <c r="D13" s="212"/>
      <c r="E13" s="212"/>
      <c r="F13" s="212"/>
      <c r="G13" s="212"/>
      <c r="H13" s="212"/>
    </row>
    <row r="14" spans="1:8" ht="15">
      <c r="A14" s="200"/>
      <c r="B14" s="201"/>
      <c r="C14" s="201"/>
      <c r="D14" s="201"/>
      <c r="E14" s="201"/>
      <c r="F14" s="201"/>
      <c r="G14" s="201"/>
      <c r="H14" s="202"/>
    </row>
    <row r="15" spans="1:8" ht="15">
      <c r="A15" s="203"/>
      <c r="B15" s="204"/>
      <c r="C15" s="204"/>
      <c r="D15" s="204"/>
      <c r="E15" s="204"/>
      <c r="F15" s="204"/>
      <c r="G15" s="204"/>
      <c r="H15" s="205"/>
    </row>
    <row r="16" spans="1:8" ht="15">
      <c r="A16" s="203"/>
      <c r="B16" s="204"/>
      <c r="C16" s="204"/>
      <c r="D16" s="204"/>
      <c r="E16" s="204"/>
      <c r="F16" s="204"/>
      <c r="G16" s="204"/>
      <c r="H16" s="205"/>
    </row>
    <row r="17" spans="1:8" ht="15">
      <c r="A17" s="203"/>
      <c r="B17" s="204"/>
      <c r="C17" s="204"/>
      <c r="D17" s="204"/>
      <c r="E17" s="204"/>
      <c r="F17" s="204"/>
      <c r="G17" s="204"/>
      <c r="H17" s="205"/>
    </row>
    <row r="18" spans="1:8" ht="15">
      <c r="A18" s="203"/>
      <c r="B18" s="204"/>
      <c r="C18" s="204"/>
      <c r="D18" s="204"/>
      <c r="E18" s="204"/>
      <c r="F18" s="204"/>
      <c r="G18" s="204"/>
      <c r="H18" s="205"/>
    </row>
    <row r="19" spans="1:8" ht="15">
      <c r="A19" s="203"/>
      <c r="B19" s="204"/>
      <c r="C19" s="204"/>
      <c r="D19" s="204"/>
      <c r="E19" s="204"/>
      <c r="F19" s="204"/>
      <c r="G19" s="204"/>
      <c r="H19" s="205"/>
    </row>
    <row r="20" spans="1:8" ht="15">
      <c r="A20" s="206"/>
      <c r="B20" s="207"/>
      <c r="C20" s="207"/>
      <c r="D20" s="207"/>
      <c r="E20" s="207"/>
      <c r="F20" s="207"/>
      <c r="G20" s="207"/>
      <c r="H20" s="208"/>
    </row>
    <row r="21" spans="1:8" ht="15">
      <c r="A21" s="11"/>
      <c r="B21" s="11"/>
      <c r="C21" s="11"/>
      <c r="D21" s="11"/>
      <c r="E21" s="11"/>
      <c r="F21" s="11"/>
      <c r="G21" s="11"/>
      <c r="H21" s="11"/>
    </row>
    <row r="22" spans="1:8" ht="15">
      <c r="A22" s="11"/>
      <c r="B22" s="11"/>
      <c r="C22" s="11"/>
      <c r="D22" s="11"/>
      <c r="E22" s="11"/>
      <c r="F22" s="11"/>
      <c r="G22" s="11"/>
      <c r="H22" s="11"/>
    </row>
    <row r="23" spans="1:8" ht="15.75">
      <c r="A23" s="196" t="s">
        <v>144</v>
      </c>
      <c r="B23" s="196"/>
      <c r="C23" s="196"/>
      <c r="D23" s="196"/>
      <c r="E23" s="196"/>
      <c r="F23" s="196"/>
      <c r="G23" s="196"/>
      <c r="H23" s="196"/>
    </row>
    <row r="24" spans="1:8" ht="50.25" customHeight="1">
      <c r="A24" s="217" t="s">
        <v>174</v>
      </c>
      <c r="B24" s="217"/>
      <c r="C24" s="217"/>
      <c r="D24" s="217"/>
      <c r="E24" s="217"/>
      <c r="F24" s="217"/>
      <c r="G24" s="217"/>
      <c r="H24" s="217"/>
    </row>
    <row r="25" spans="1:8" ht="71.25" customHeight="1">
      <c r="A25" s="195"/>
      <c r="B25" s="195"/>
      <c r="C25" s="195"/>
      <c r="D25" s="195"/>
      <c r="E25" s="195"/>
      <c r="F25" s="195"/>
      <c r="G25" s="195"/>
      <c r="H25" s="195"/>
    </row>
    <row r="26" spans="1:8" ht="15">
      <c r="A26" s="209"/>
      <c r="B26" s="210"/>
      <c r="C26" s="210"/>
      <c r="D26" s="210"/>
      <c r="E26" s="210"/>
      <c r="F26" s="210"/>
      <c r="G26" s="210"/>
      <c r="H26" s="211"/>
    </row>
    <row r="27" spans="1:8" ht="25.5" customHeight="1">
      <c r="A27" s="216" t="s">
        <v>170</v>
      </c>
      <c r="B27" s="216"/>
      <c r="C27" s="216"/>
      <c r="D27" s="216"/>
      <c r="E27" s="198" t="s">
        <v>173</v>
      </c>
      <c r="F27" s="198"/>
      <c r="G27" s="198" t="s">
        <v>171</v>
      </c>
      <c r="H27" s="198"/>
    </row>
    <row r="28" spans="1:8" ht="39" customHeight="1">
      <c r="A28" s="193" t="s">
        <v>172</v>
      </c>
      <c r="B28" s="193"/>
      <c r="C28" s="193"/>
      <c r="D28" s="193"/>
      <c r="E28" s="198"/>
      <c r="F28" s="198"/>
      <c r="G28" s="198"/>
      <c r="H28" s="198"/>
    </row>
    <row r="29" spans="1:8" ht="15">
      <c r="A29" s="193"/>
      <c r="B29" s="193"/>
      <c r="C29" s="193"/>
      <c r="D29" s="193"/>
      <c r="E29" s="195"/>
      <c r="F29" s="195"/>
      <c r="G29" s="194"/>
      <c r="H29" s="194"/>
    </row>
    <row r="30" spans="1:8" ht="15">
      <c r="A30" s="193"/>
      <c r="B30" s="193"/>
      <c r="C30" s="193"/>
      <c r="D30" s="193"/>
      <c r="E30" s="195"/>
      <c r="F30" s="195"/>
      <c r="G30" s="194"/>
      <c r="H30" s="194"/>
    </row>
    <row r="31" spans="1:8" ht="15">
      <c r="A31" s="193"/>
      <c r="B31" s="193"/>
      <c r="C31" s="193"/>
      <c r="D31" s="193"/>
      <c r="E31" s="195"/>
      <c r="F31" s="195"/>
      <c r="G31" s="194"/>
      <c r="H31" s="194"/>
    </row>
    <row r="32" spans="1:8" ht="15">
      <c r="A32" s="193"/>
      <c r="B32" s="193"/>
      <c r="C32" s="193"/>
      <c r="D32" s="193"/>
      <c r="E32" s="195"/>
      <c r="F32" s="195"/>
      <c r="G32" s="194"/>
      <c r="H32" s="194"/>
    </row>
    <row r="33" spans="1:8" ht="15">
      <c r="A33" s="193"/>
      <c r="B33" s="193"/>
      <c r="C33" s="193"/>
      <c r="D33" s="193"/>
      <c r="E33" s="195"/>
      <c r="F33" s="195"/>
      <c r="G33" s="194"/>
      <c r="H33" s="194"/>
    </row>
    <row r="34" spans="1:8" ht="15">
      <c r="A34" s="12"/>
      <c r="B34" s="12"/>
      <c r="C34" s="12"/>
      <c r="D34" s="12"/>
      <c r="E34" s="12"/>
      <c r="F34" s="12"/>
      <c r="G34" s="12"/>
      <c r="H34" s="12"/>
    </row>
    <row r="35" spans="1:8" ht="15.75">
      <c r="A35" s="196" t="s">
        <v>143</v>
      </c>
      <c r="B35" s="196"/>
      <c r="C35" s="196"/>
      <c r="D35" s="196"/>
      <c r="E35" s="196"/>
      <c r="F35" s="196"/>
      <c r="G35" s="196"/>
      <c r="H35" s="196"/>
    </row>
    <row r="36" spans="1:8" ht="101.25" customHeight="1">
      <c r="A36" s="199" t="s">
        <v>175</v>
      </c>
      <c r="B36" s="199"/>
      <c r="C36" s="199"/>
      <c r="D36" s="199"/>
      <c r="E36" s="199"/>
      <c r="F36" s="199"/>
      <c r="G36" s="199"/>
      <c r="H36" s="199"/>
    </row>
    <row r="37" spans="1:8" ht="15">
      <c r="A37" s="200"/>
      <c r="B37" s="201"/>
      <c r="C37" s="201"/>
      <c r="D37" s="201"/>
      <c r="E37" s="201"/>
      <c r="F37" s="201"/>
      <c r="G37" s="201"/>
      <c r="H37" s="202"/>
    </row>
    <row r="38" spans="1:8" ht="15">
      <c r="A38" s="203"/>
      <c r="B38" s="204"/>
      <c r="C38" s="204"/>
      <c r="D38" s="204"/>
      <c r="E38" s="204"/>
      <c r="F38" s="204"/>
      <c r="G38" s="204"/>
      <c r="H38" s="205"/>
    </row>
    <row r="39" spans="1:8" ht="15">
      <c r="A39" s="203"/>
      <c r="B39" s="204"/>
      <c r="C39" s="204"/>
      <c r="D39" s="204"/>
      <c r="E39" s="204"/>
      <c r="F39" s="204"/>
      <c r="G39" s="204"/>
      <c r="H39" s="205"/>
    </row>
    <row r="40" spans="1:8" ht="15">
      <c r="A40" s="203"/>
      <c r="B40" s="204"/>
      <c r="C40" s="204"/>
      <c r="D40" s="204"/>
      <c r="E40" s="204"/>
      <c r="F40" s="204"/>
      <c r="G40" s="204"/>
      <c r="H40" s="205"/>
    </row>
    <row r="41" spans="1:8" ht="15">
      <c r="A41" s="203"/>
      <c r="B41" s="204"/>
      <c r="C41" s="204"/>
      <c r="D41" s="204"/>
      <c r="E41" s="204"/>
      <c r="F41" s="204"/>
      <c r="G41" s="204"/>
      <c r="H41" s="205"/>
    </row>
    <row r="42" spans="1:8" ht="15">
      <c r="A42" s="203"/>
      <c r="B42" s="204"/>
      <c r="C42" s="204"/>
      <c r="D42" s="204"/>
      <c r="E42" s="204"/>
      <c r="F42" s="204"/>
      <c r="G42" s="204"/>
      <c r="H42" s="205"/>
    </row>
    <row r="43" spans="1:8" ht="15">
      <c r="A43" s="206"/>
      <c r="B43" s="207"/>
      <c r="C43" s="207"/>
      <c r="D43" s="207"/>
      <c r="E43" s="207"/>
      <c r="F43" s="207"/>
      <c r="G43" s="207"/>
      <c r="H43" s="208"/>
    </row>
    <row r="44" spans="1:8" ht="15">
      <c r="A44" s="11"/>
      <c r="B44" s="11"/>
      <c r="C44" s="11"/>
      <c r="D44" s="11"/>
      <c r="E44" s="11"/>
      <c r="F44" s="11"/>
      <c r="G44" s="11"/>
      <c r="H44" s="11"/>
    </row>
    <row r="45" spans="1:8" ht="15">
      <c r="A45" s="11"/>
      <c r="B45" s="11"/>
      <c r="C45" s="11"/>
      <c r="D45" s="11"/>
      <c r="E45" s="11"/>
      <c r="F45" s="11"/>
      <c r="G45" s="11"/>
      <c r="H45" s="11"/>
    </row>
    <row r="46" spans="1:8" ht="15.75">
      <c r="A46" s="196" t="s">
        <v>146</v>
      </c>
      <c r="B46" s="196"/>
      <c r="C46" s="196"/>
      <c r="D46" s="196"/>
      <c r="E46" s="196"/>
      <c r="F46" s="196"/>
      <c r="G46" s="196"/>
      <c r="H46" s="196"/>
    </row>
    <row r="47" spans="1:8" ht="49.5" customHeight="1">
      <c r="A47" s="199" t="s">
        <v>176</v>
      </c>
      <c r="B47" s="199"/>
      <c r="C47" s="199"/>
      <c r="D47" s="199"/>
      <c r="E47" s="199"/>
      <c r="F47" s="199"/>
      <c r="G47" s="199"/>
      <c r="H47" s="199"/>
    </row>
    <row r="48" spans="1:8" ht="15">
      <c r="A48" s="200"/>
      <c r="B48" s="201"/>
      <c r="C48" s="201"/>
      <c r="D48" s="201"/>
      <c r="E48" s="201"/>
      <c r="F48" s="201"/>
      <c r="G48" s="201"/>
      <c r="H48" s="202"/>
    </row>
    <row r="49" spans="1:8" ht="15">
      <c r="A49" s="203"/>
      <c r="B49" s="204"/>
      <c r="C49" s="204"/>
      <c r="D49" s="204"/>
      <c r="E49" s="204"/>
      <c r="F49" s="204"/>
      <c r="G49" s="204"/>
      <c r="H49" s="205"/>
    </row>
    <row r="50" spans="1:8" ht="15">
      <c r="A50" s="203"/>
      <c r="B50" s="204"/>
      <c r="C50" s="204"/>
      <c r="D50" s="204"/>
      <c r="E50" s="204"/>
      <c r="F50" s="204"/>
      <c r="G50" s="204"/>
      <c r="H50" s="205"/>
    </row>
    <row r="51" spans="1:8" ht="15">
      <c r="A51" s="203"/>
      <c r="B51" s="204"/>
      <c r="C51" s="204"/>
      <c r="D51" s="204"/>
      <c r="E51" s="204"/>
      <c r="F51" s="204"/>
      <c r="G51" s="204"/>
      <c r="H51" s="205"/>
    </row>
    <row r="52" spans="1:8" ht="15">
      <c r="A52" s="203"/>
      <c r="B52" s="204"/>
      <c r="C52" s="204"/>
      <c r="D52" s="204"/>
      <c r="E52" s="204"/>
      <c r="F52" s="204"/>
      <c r="G52" s="204"/>
      <c r="H52" s="205"/>
    </row>
    <row r="53" spans="1:8" ht="15">
      <c r="A53" s="203"/>
      <c r="B53" s="204"/>
      <c r="C53" s="204"/>
      <c r="D53" s="204"/>
      <c r="E53" s="204"/>
      <c r="F53" s="204"/>
      <c r="G53" s="204"/>
      <c r="H53" s="205"/>
    </row>
    <row r="54" spans="1:8" ht="15">
      <c r="A54" s="206"/>
      <c r="B54" s="207"/>
      <c r="C54" s="207"/>
      <c r="D54" s="207"/>
      <c r="E54" s="207"/>
      <c r="F54" s="207"/>
      <c r="G54" s="207"/>
      <c r="H54" s="208"/>
    </row>
    <row r="55" spans="1:8" ht="15">
      <c r="A55" s="11"/>
      <c r="B55" s="11"/>
      <c r="C55" s="11"/>
      <c r="D55" s="11"/>
      <c r="E55" s="11"/>
      <c r="F55" s="11"/>
      <c r="G55" s="11"/>
      <c r="H55" s="11"/>
    </row>
    <row r="56" spans="1:8" ht="15">
      <c r="A56" s="11"/>
      <c r="B56" s="11"/>
      <c r="C56" s="11"/>
      <c r="D56" s="11"/>
      <c r="E56" s="11"/>
      <c r="F56" s="11"/>
      <c r="G56" s="11"/>
      <c r="H56" s="11"/>
    </row>
    <row r="57" spans="1:8" ht="15.75">
      <c r="A57" s="197" t="s">
        <v>147</v>
      </c>
      <c r="B57" s="197"/>
      <c r="C57" s="197"/>
      <c r="D57" s="197"/>
      <c r="E57" s="197"/>
      <c r="F57" s="197"/>
      <c r="G57" s="197"/>
      <c r="H57" s="197"/>
    </row>
    <row r="58" spans="1:8" ht="71.25" customHeight="1">
      <c r="A58" s="135" t="s">
        <v>210</v>
      </c>
      <c r="B58" s="136" t="s">
        <v>211</v>
      </c>
      <c r="C58" s="135" t="s">
        <v>212</v>
      </c>
      <c r="D58" s="136" t="s">
        <v>213</v>
      </c>
      <c r="E58" s="213" t="s">
        <v>214</v>
      </c>
      <c r="F58" s="214"/>
      <c r="G58" s="135" t="s">
        <v>215</v>
      </c>
      <c r="H58" s="136" t="s">
        <v>216</v>
      </c>
    </row>
    <row r="59" spans="1:8" ht="15">
      <c r="A59" s="132"/>
      <c r="B59" s="131"/>
      <c r="C59" s="134"/>
      <c r="D59" s="133"/>
      <c r="E59" s="215"/>
      <c r="F59" s="215"/>
      <c r="G59" s="132"/>
      <c r="H59" s="131"/>
    </row>
    <row r="60" spans="1:8" ht="15">
      <c r="A60" s="132"/>
      <c r="B60" s="131"/>
      <c r="C60" s="134"/>
      <c r="D60" s="133"/>
      <c r="E60" s="215"/>
      <c r="F60" s="215"/>
      <c r="G60" s="132"/>
      <c r="H60" s="131"/>
    </row>
    <row r="61" spans="1:8" ht="15">
      <c r="A61" s="132"/>
      <c r="B61" s="131"/>
      <c r="C61" s="134"/>
      <c r="D61" s="133"/>
      <c r="E61" s="215"/>
      <c r="F61" s="215"/>
      <c r="G61" s="132"/>
      <c r="H61" s="131"/>
    </row>
    <row r="62" spans="1:8" ht="15">
      <c r="A62" s="132"/>
      <c r="B62" s="131"/>
      <c r="C62" s="134"/>
      <c r="D62" s="133"/>
      <c r="E62" s="215"/>
      <c r="F62" s="215"/>
      <c r="G62" s="132"/>
      <c r="H62" s="131"/>
    </row>
    <row r="63" spans="1:8" ht="15">
      <c r="A63" s="132"/>
      <c r="B63" s="131"/>
      <c r="C63" s="134"/>
      <c r="D63" s="133"/>
      <c r="E63" s="215"/>
      <c r="F63" s="215"/>
      <c r="G63" s="132"/>
      <c r="H63" s="131"/>
    </row>
    <row r="64" spans="1:8" ht="15">
      <c r="A64" s="132"/>
      <c r="B64" s="131"/>
      <c r="C64" s="134"/>
      <c r="D64" s="133"/>
      <c r="E64" s="215"/>
      <c r="F64" s="215"/>
      <c r="G64" s="132"/>
      <c r="H64" s="131"/>
    </row>
    <row r="65" spans="1:8" ht="15">
      <c r="A65" s="132"/>
      <c r="B65" s="131"/>
      <c r="C65" s="134"/>
      <c r="D65" s="133"/>
      <c r="E65" s="215"/>
      <c r="F65" s="215"/>
      <c r="G65" s="132"/>
      <c r="H65" s="131"/>
    </row>
    <row r="66" spans="1:8" ht="15">
      <c r="A66" s="132"/>
      <c r="B66" s="131"/>
      <c r="C66" s="134"/>
      <c r="D66" s="133"/>
      <c r="E66" s="215"/>
      <c r="F66" s="215"/>
      <c r="G66" s="132"/>
      <c r="H66" s="131"/>
    </row>
    <row r="67" spans="1:8" ht="15">
      <c r="A67" s="132"/>
      <c r="B67" s="131"/>
      <c r="C67" s="134"/>
      <c r="D67" s="133"/>
      <c r="E67" s="215"/>
      <c r="F67" s="215"/>
      <c r="G67" s="132"/>
      <c r="H67" s="131"/>
    </row>
    <row r="68" spans="1:8" ht="15">
      <c r="A68" s="132"/>
      <c r="B68" s="131"/>
      <c r="C68" s="134"/>
      <c r="D68" s="133"/>
      <c r="E68" s="215"/>
      <c r="F68" s="215"/>
      <c r="G68" s="132"/>
      <c r="H68" s="131"/>
    </row>
    <row r="69" spans="1:8" ht="15">
      <c r="A69" s="218" t="s">
        <v>217</v>
      </c>
      <c r="B69" s="219"/>
      <c r="C69" s="219"/>
      <c r="D69" s="219"/>
      <c r="E69" s="219"/>
      <c r="F69" s="220"/>
      <c r="G69" s="132"/>
      <c r="H69" s="131"/>
    </row>
  </sheetData>
  <sheetProtection/>
  <mergeCells count="48">
    <mergeCell ref="A69:F6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A47:H47"/>
    <mergeCell ref="A13:H13"/>
    <mergeCell ref="A48:H54"/>
    <mergeCell ref="E58:F58"/>
    <mergeCell ref="E59:F59"/>
    <mergeCell ref="A27:D27"/>
    <mergeCell ref="A28:D28"/>
    <mergeCell ref="A24:H24"/>
    <mergeCell ref="A36:H36"/>
    <mergeCell ref="A14:H20"/>
    <mergeCell ref="E27:F28"/>
    <mergeCell ref="E32:F32"/>
    <mergeCell ref="A37:H43"/>
    <mergeCell ref="A1:H1"/>
    <mergeCell ref="A12:H12"/>
    <mergeCell ref="A23:H23"/>
    <mergeCell ref="A35:H35"/>
    <mergeCell ref="E29:F29"/>
    <mergeCell ref="A25:H25"/>
    <mergeCell ref="A26:H26"/>
    <mergeCell ref="A46:H46"/>
    <mergeCell ref="A57:H57"/>
    <mergeCell ref="G32:H32"/>
    <mergeCell ref="G27:H28"/>
    <mergeCell ref="A2:H2"/>
    <mergeCell ref="A3:H9"/>
    <mergeCell ref="A33:D33"/>
    <mergeCell ref="E33:F33"/>
    <mergeCell ref="G33:H33"/>
    <mergeCell ref="A29:D29"/>
    <mergeCell ref="A32:D32"/>
    <mergeCell ref="G29:H29"/>
    <mergeCell ref="A31:D31"/>
    <mergeCell ref="E31:F31"/>
    <mergeCell ref="G31:H31"/>
    <mergeCell ref="A30:D30"/>
    <mergeCell ref="E30:F30"/>
    <mergeCell ref="G30:H30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J38"/>
  <sheetViews>
    <sheetView view="pageBreakPreview" zoomScale="60" zoomScaleNormal="85" zoomScalePageLayoutView="0" workbookViewId="0" topLeftCell="A1">
      <selection activeCell="A34" sqref="A34:E34"/>
    </sheetView>
  </sheetViews>
  <sheetFormatPr defaultColWidth="9.140625" defaultRowHeight="15"/>
  <cols>
    <col min="1" max="1" width="17.00390625" style="0" bestFit="1" customWidth="1"/>
    <col min="2" max="2" width="17.8515625" style="0" customWidth="1"/>
    <col min="3" max="3" width="34.00390625" style="0" customWidth="1"/>
    <col min="4" max="4" width="28.421875" style="0" bestFit="1" customWidth="1"/>
    <col min="5" max="5" width="23.28125" style="0" bestFit="1" customWidth="1"/>
    <col min="6" max="6" width="19.8515625" style="0" bestFit="1" customWidth="1"/>
    <col min="7" max="7" width="12.00390625" style="0" bestFit="1" customWidth="1"/>
  </cols>
  <sheetData>
    <row r="1" spans="1:6" ht="18.75">
      <c r="A1" s="221" t="s">
        <v>131</v>
      </c>
      <c r="B1" s="221"/>
      <c r="C1" s="221"/>
      <c r="D1" s="221"/>
      <c r="E1" s="221"/>
      <c r="F1" s="221"/>
    </row>
    <row r="2" spans="1:7" s="77" customFormat="1" ht="19.5" thickBot="1">
      <c r="A2" s="36"/>
      <c r="B2" s="36"/>
      <c r="C2" s="36"/>
      <c r="D2" s="36"/>
      <c r="E2" s="36"/>
      <c r="F2" s="36"/>
      <c r="G2" s="78"/>
    </row>
    <row r="3" spans="1:6" ht="15">
      <c r="A3" s="98"/>
      <c r="B3" s="99" t="s">
        <v>1</v>
      </c>
      <c r="C3" s="99" t="s">
        <v>2</v>
      </c>
      <c r="D3" s="99" t="s">
        <v>3</v>
      </c>
      <c r="E3" s="99" t="s">
        <v>4</v>
      </c>
      <c r="F3" s="100" t="s">
        <v>5</v>
      </c>
    </row>
    <row r="4" spans="1:8" ht="26.25">
      <c r="A4" s="101" t="s">
        <v>6</v>
      </c>
      <c r="B4" s="96" t="s">
        <v>7</v>
      </c>
      <c r="C4" s="96" t="s">
        <v>8</v>
      </c>
      <c r="D4" s="96" t="s">
        <v>9</v>
      </c>
      <c r="E4" s="97" t="s">
        <v>10</v>
      </c>
      <c r="F4" s="102" t="s">
        <v>11</v>
      </c>
      <c r="G4" s="79"/>
      <c r="H4" s="80"/>
    </row>
    <row r="5" spans="1:6" ht="15">
      <c r="A5" s="222" t="s">
        <v>158</v>
      </c>
      <c r="B5" s="223"/>
      <c r="C5" s="223"/>
      <c r="D5" s="223"/>
      <c r="E5" s="223"/>
      <c r="F5" s="224"/>
    </row>
    <row r="6" spans="1:6" ht="15">
      <c r="A6" s="101"/>
      <c r="B6" s="96"/>
      <c r="C6" s="97"/>
      <c r="D6" s="97"/>
      <c r="E6" s="96"/>
      <c r="F6" s="103"/>
    </row>
    <row r="7" spans="1:6" ht="15">
      <c r="A7" s="101"/>
      <c r="B7" s="96"/>
      <c r="C7" s="97"/>
      <c r="D7" s="97"/>
      <c r="E7" s="96"/>
      <c r="F7" s="103"/>
    </row>
    <row r="8" spans="1:6" ht="15">
      <c r="A8" s="101"/>
      <c r="B8" s="96"/>
      <c r="C8" s="97"/>
      <c r="D8" s="97"/>
      <c r="E8" s="96"/>
      <c r="F8" s="103"/>
    </row>
    <row r="9" spans="1:6" ht="15">
      <c r="A9" s="101"/>
      <c r="B9" s="96"/>
      <c r="C9" s="97"/>
      <c r="D9" s="96"/>
      <c r="E9" s="96"/>
      <c r="F9" s="102"/>
    </row>
    <row r="10" spans="1:6" ht="15">
      <c r="A10" s="101"/>
      <c r="B10" s="96"/>
      <c r="C10" s="96"/>
      <c r="D10" s="96"/>
      <c r="E10" s="96"/>
      <c r="F10" s="102"/>
    </row>
    <row r="11" spans="1:7" ht="15">
      <c r="A11" s="225" t="s">
        <v>12</v>
      </c>
      <c r="B11" s="226"/>
      <c r="C11" s="226"/>
      <c r="D11" s="226"/>
      <c r="E11" s="226"/>
      <c r="F11" s="104">
        <f>SUM(F6:F10)</f>
        <v>0</v>
      </c>
      <c r="G11" s="2"/>
    </row>
    <row r="12" spans="1:6" ht="15">
      <c r="A12" s="222" t="s">
        <v>159</v>
      </c>
      <c r="B12" s="223"/>
      <c r="C12" s="223"/>
      <c r="D12" s="223"/>
      <c r="E12" s="223"/>
      <c r="F12" s="224"/>
    </row>
    <row r="13" spans="1:6" ht="15">
      <c r="A13" s="101"/>
      <c r="B13" s="96"/>
      <c r="C13" s="96"/>
      <c r="D13" s="96"/>
      <c r="E13" s="96"/>
      <c r="F13" s="102"/>
    </row>
    <row r="14" spans="1:6" ht="15">
      <c r="A14" s="101"/>
      <c r="B14" s="96"/>
      <c r="C14" s="96"/>
      <c r="D14" s="96"/>
      <c r="E14" s="96"/>
      <c r="F14" s="102"/>
    </row>
    <row r="15" spans="1:6" ht="15">
      <c r="A15" s="225" t="s">
        <v>13</v>
      </c>
      <c r="B15" s="226"/>
      <c r="C15" s="226"/>
      <c r="D15" s="226"/>
      <c r="E15" s="226"/>
      <c r="F15" s="102"/>
    </row>
    <row r="16" spans="1:6" ht="15">
      <c r="A16" s="222" t="s">
        <v>160</v>
      </c>
      <c r="B16" s="223"/>
      <c r="C16" s="223"/>
      <c r="D16" s="223"/>
      <c r="E16" s="223"/>
      <c r="F16" s="224"/>
    </row>
    <row r="17" spans="1:6" ht="15">
      <c r="A17" s="101"/>
      <c r="B17" s="96"/>
      <c r="C17" s="97"/>
      <c r="D17" s="97"/>
      <c r="E17" s="96"/>
      <c r="F17" s="103"/>
    </row>
    <row r="18" spans="1:6" ht="15">
      <c r="A18" s="101"/>
      <c r="B18" s="96"/>
      <c r="C18" s="97"/>
      <c r="D18" s="97"/>
      <c r="E18" s="96"/>
      <c r="F18" s="103"/>
    </row>
    <row r="19" spans="1:10" ht="15">
      <c r="A19" s="101"/>
      <c r="B19" s="97"/>
      <c r="C19" s="97"/>
      <c r="D19" s="97"/>
      <c r="E19" s="96"/>
      <c r="F19" s="103"/>
      <c r="J19" s="34"/>
    </row>
    <row r="20" spans="1:6" ht="15">
      <c r="A20" s="101"/>
      <c r="B20" s="96"/>
      <c r="C20" s="97"/>
      <c r="D20" s="97"/>
      <c r="E20" s="96"/>
      <c r="F20" s="103"/>
    </row>
    <row r="21" spans="1:6" ht="15">
      <c r="A21" s="101"/>
      <c r="B21" s="96"/>
      <c r="C21" s="96"/>
      <c r="D21" s="96"/>
      <c r="E21" s="96"/>
      <c r="F21" s="102"/>
    </row>
    <row r="22" spans="1:7" ht="15">
      <c r="A22" s="225" t="s">
        <v>14</v>
      </c>
      <c r="B22" s="226"/>
      <c r="C22" s="226"/>
      <c r="D22" s="226"/>
      <c r="E22" s="226"/>
      <c r="F22" s="104">
        <f>SUM(F17:F21)</f>
        <v>0</v>
      </c>
      <c r="G22" s="2"/>
    </row>
    <row r="23" spans="1:6" ht="15">
      <c r="A23" s="222" t="s">
        <v>161</v>
      </c>
      <c r="B23" s="223"/>
      <c r="C23" s="223"/>
      <c r="D23" s="223"/>
      <c r="E23" s="223"/>
      <c r="F23" s="224"/>
    </row>
    <row r="24" spans="1:7" ht="15">
      <c r="A24" s="101"/>
      <c r="B24" s="97"/>
      <c r="C24" s="97"/>
      <c r="D24" s="97"/>
      <c r="E24" s="96"/>
      <c r="F24" s="105"/>
      <c r="G24" s="6"/>
    </row>
    <row r="25" spans="1:6" ht="15">
      <c r="A25" s="101"/>
      <c r="B25" s="96"/>
      <c r="C25" s="96"/>
      <c r="D25" s="96"/>
      <c r="E25" s="96"/>
      <c r="F25" s="102"/>
    </row>
    <row r="26" spans="1:7" ht="15">
      <c r="A26" s="225" t="s">
        <v>15</v>
      </c>
      <c r="B26" s="226"/>
      <c r="C26" s="226"/>
      <c r="D26" s="226"/>
      <c r="E26" s="226"/>
      <c r="F26" s="106">
        <f>F24+F25</f>
        <v>0</v>
      </c>
      <c r="G26" s="6"/>
    </row>
    <row r="27" spans="1:6" ht="15">
      <c r="A27" s="222" t="s">
        <v>162</v>
      </c>
      <c r="B27" s="223"/>
      <c r="C27" s="223"/>
      <c r="D27" s="223"/>
      <c r="E27" s="223"/>
      <c r="F27" s="224"/>
    </row>
    <row r="28" spans="1:6" ht="15">
      <c r="A28" s="101"/>
      <c r="B28" s="96"/>
      <c r="C28" s="96"/>
      <c r="D28" s="96"/>
      <c r="E28" s="96"/>
      <c r="F28" s="102"/>
    </row>
    <row r="29" spans="1:6" ht="15">
      <c r="A29" s="101"/>
      <c r="B29" s="96"/>
      <c r="C29" s="96"/>
      <c r="D29" s="96"/>
      <c r="E29" s="96"/>
      <c r="F29" s="102"/>
    </row>
    <row r="30" spans="1:6" ht="15">
      <c r="A30" s="225" t="s">
        <v>16</v>
      </c>
      <c r="B30" s="226"/>
      <c r="C30" s="226"/>
      <c r="D30" s="226"/>
      <c r="E30" s="226"/>
      <c r="F30" s="102"/>
    </row>
    <row r="31" spans="1:6" ht="15">
      <c r="A31" s="222" t="s">
        <v>163</v>
      </c>
      <c r="B31" s="223"/>
      <c r="C31" s="223"/>
      <c r="D31" s="223"/>
      <c r="E31" s="223"/>
      <c r="F31" s="224"/>
    </row>
    <row r="32" spans="1:7" ht="15">
      <c r="A32" s="101"/>
      <c r="B32" s="97"/>
      <c r="C32" s="97"/>
      <c r="D32" s="96"/>
      <c r="E32" s="96"/>
      <c r="F32" s="107"/>
      <c r="G32" s="2"/>
    </row>
    <row r="33" spans="1:6" ht="15">
      <c r="A33" s="101"/>
      <c r="B33" s="96"/>
      <c r="C33" s="96"/>
      <c r="D33" s="96"/>
      <c r="E33" s="96"/>
      <c r="F33" s="102"/>
    </row>
    <row r="34" spans="1:6" ht="15">
      <c r="A34" s="225" t="s">
        <v>17</v>
      </c>
      <c r="B34" s="226"/>
      <c r="C34" s="226"/>
      <c r="D34" s="226"/>
      <c r="E34" s="226"/>
      <c r="F34" s="104">
        <f>SUM(F32:F33)</f>
        <v>0</v>
      </c>
    </row>
    <row r="35" spans="1:7" ht="15.75" thickBot="1">
      <c r="A35" s="227" t="s">
        <v>130</v>
      </c>
      <c r="B35" s="228"/>
      <c r="C35" s="228"/>
      <c r="D35" s="228"/>
      <c r="E35" s="228"/>
      <c r="F35" s="108">
        <f>F11+F22+F26</f>
        <v>0</v>
      </c>
      <c r="G35" s="2"/>
    </row>
    <row r="38" ht="15">
      <c r="F38" s="2"/>
    </row>
  </sheetData>
  <sheetProtection/>
  <mergeCells count="14">
    <mergeCell ref="A34:E34"/>
    <mergeCell ref="A35:E35"/>
    <mergeCell ref="A22:E22"/>
    <mergeCell ref="A23:F23"/>
    <mergeCell ref="A26:E26"/>
    <mergeCell ref="A27:F27"/>
    <mergeCell ref="A30:E30"/>
    <mergeCell ref="A31:F31"/>
    <mergeCell ref="A1:F1"/>
    <mergeCell ref="A5:F5"/>
    <mergeCell ref="A11:E11"/>
    <mergeCell ref="A12:F12"/>
    <mergeCell ref="A15:E15"/>
    <mergeCell ref="A16:F16"/>
  </mergeCells>
  <printOptions/>
  <pageMargins left="0.7" right="0.7" top="0.75" bottom="0.75" header="0.3" footer="0.3"/>
  <pageSetup horizontalDpi="600" verticalDpi="600" orientation="portrait" paperSize="9" scale="62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/>
  <dimension ref="A1:G26"/>
  <sheetViews>
    <sheetView view="pageBreakPreview" zoomScale="60" zoomScalePageLayoutView="0" workbookViewId="0" topLeftCell="A1">
      <selection activeCell="A11" sqref="A11"/>
    </sheetView>
  </sheetViews>
  <sheetFormatPr defaultColWidth="9.140625" defaultRowHeight="15"/>
  <cols>
    <col min="1" max="1" width="41.140625" style="3" bestFit="1" customWidth="1"/>
    <col min="2" max="2" width="21.140625" style="3" customWidth="1"/>
    <col min="3" max="3" width="20.7109375" style="3" customWidth="1"/>
    <col min="4" max="4" width="9.140625" style="3" customWidth="1"/>
    <col min="5" max="5" width="11.8515625" style="3" bestFit="1" customWidth="1"/>
    <col min="6" max="16384" width="9.140625" style="3" customWidth="1"/>
  </cols>
  <sheetData>
    <row r="1" spans="1:3" ht="18.75">
      <c r="A1" s="229" t="s">
        <v>148</v>
      </c>
      <c r="B1" s="229"/>
      <c r="C1" s="229"/>
    </row>
    <row r="2" spans="1:3" ht="19.5" thickBot="1">
      <c r="A2" s="64"/>
      <c r="B2" s="64"/>
      <c r="C2" s="64"/>
    </row>
    <row r="3" spans="1:3" ht="12.75">
      <c r="A3" s="81" t="s">
        <v>18</v>
      </c>
      <c r="B3" s="82" t="s">
        <v>139</v>
      </c>
      <c r="C3" s="83" t="s">
        <v>19</v>
      </c>
    </row>
    <row r="4" spans="1:3" ht="12.75">
      <c r="A4" s="69" t="s">
        <v>20</v>
      </c>
      <c r="B4" s="65"/>
      <c r="C4" s="70"/>
    </row>
    <row r="5" spans="1:3" ht="12.75">
      <c r="A5" s="69" t="s">
        <v>21</v>
      </c>
      <c r="B5" s="65"/>
      <c r="C5" s="70"/>
    </row>
    <row r="6" spans="1:3" ht="12.75">
      <c r="A6" s="69" t="s">
        <v>22</v>
      </c>
      <c r="B6" s="65"/>
      <c r="C6" s="70"/>
    </row>
    <row r="7" spans="1:3" ht="12.75">
      <c r="A7" s="69" t="s">
        <v>23</v>
      </c>
      <c r="B7" s="65"/>
      <c r="C7" s="70">
        <f>B7*102/100</f>
        <v>0</v>
      </c>
    </row>
    <row r="8" spans="1:3" ht="12.75">
      <c r="A8" s="71" t="s">
        <v>24</v>
      </c>
      <c r="B8" s="67">
        <f>B4+B5-B6+B7</f>
        <v>0</v>
      </c>
      <c r="C8" s="84">
        <f>C4+C5-C6+C7</f>
        <v>0</v>
      </c>
    </row>
    <row r="9" spans="1:3" ht="25.5">
      <c r="A9" s="69" t="s">
        <v>25</v>
      </c>
      <c r="B9" s="65"/>
      <c r="C9" s="70"/>
    </row>
    <row r="10" spans="1:3" ht="12.75">
      <c r="A10" s="69" t="s">
        <v>26</v>
      </c>
      <c r="B10" s="65"/>
      <c r="C10" s="70"/>
    </row>
    <row r="11" spans="1:3" ht="12.75">
      <c r="A11" s="69" t="s">
        <v>27</v>
      </c>
      <c r="B11" s="65"/>
      <c r="C11" s="70"/>
    </row>
    <row r="12" spans="1:3" ht="25.5">
      <c r="A12" s="69" t="s">
        <v>28</v>
      </c>
      <c r="B12" s="66"/>
      <c r="C12" s="70"/>
    </row>
    <row r="13" spans="1:3" ht="12.75">
      <c r="A13" s="69" t="s">
        <v>29</v>
      </c>
      <c r="B13" s="66"/>
      <c r="C13" s="70"/>
    </row>
    <row r="14" spans="1:3" ht="12.75">
      <c r="A14" s="69" t="s">
        <v>30</v>
      </c>
      <c r="B14" s="65"/>
      <c r="C14" s="70"/>
    </row>
    <row r="15" spans="1:3" ht="12.75">
      <c r="A15" s="72" t="s">
        <v>31</v>
      </c>
      <c r="B15" s="68">
        <f>B8-SUM(B9:B14)</f>
        <v>0</v>
      </c>
      <c r="C15" s="84">
        <f>C8-SUM(C9:C14)</f>
        <v>0</v>
      </c>
    </row>
    <row r="16" spans="1:3" ht="12.75">
      <c r="A16" s="69" t="s">
        <v>32</v>
      </c>
      <c r="B16" s="65"/>
      <c r="C16" s="73"/>
    </row>
    <row r="17" spans="1:3" ht="12.75">
      <c r="A17" s="69" t="s">
        <v>33</v>
      </c>
      <c r="B17" s="66"/>
      <c r="C17" s="70"/>
    </row>
    <row r="18" spans="1:3" ht="12.75">
      <c r="A18" s="72" t="s">
        <v>34</v>
      </c>
      <c r="B18" s="68">
        <f>B15-B16-B17</f>
        <v>0</v>
      </c>
      <c r="C18" s="84">
        <f>C15-C16-C17</f>
        <v>0</v>
      </c>
    </row>
    <row r="19" spans="1:3" ht="12.75">
      <c r="A19" s="69" t="s">
        <v>35</v>
      </c>
      <c r="B19" s="65"/>
      <c r="C19" s="70"/>
    </row>
    <row r="20" spans="1:3" ht="12.75">
      <c r="A20" s="69" t="s">
        <v>36</v>
      </c>
      <c r="B20" s="65"/>
      <c r="C20" s="74"/>
    </row>
    <row r="21" spans="1:3" ht="12.75">
      <c r="A21" s="69" t="s">
        <v>37</v>
      </c>
      <c r="B21" s="65"/>
      <c r="C21" s="70"/>
    </row>
    <row r="22" spans="1:7" ht="12.75">
      <c r="A22" s="71" t="s">
        <v>38</v>
      </c>
      <c r="B22" s="67">
        <f>B18-B20-B21</f>
        <v>0</v>
      </c>
      <c r="C22" s="84">
        <f>C18-C20+C21</f>
        <v>0</v>
      </c>
      <c r="E22" s="5"/>
      <c r="G22" s="37"/>
    </row>
    <row r="23" spans="1:3" ht="12.75">
      <c r="A23" s="69" t="s">
        <v>39</v>
      </c>
      <c r="B23" s="65"/>
      <c r="C23" s="70"/>
    </row>
    <row r="24" spans="1:3" ht="13.5" thickBot="1">
      <c r="A24" s="75" t="s">
        <v>40</v>
      </c>
      <c r="B24" s="76">
        <f>B22-B23</f>
        <v>0</v>
      </c>
      <c r="C24" s="85">
        <f>C22-C23</f>
        <v>0</v>
      </c>
    </row>
    <row r="25" ht="12.75">
      <c r="C25" s="37"/>
    </row>
    <row r="26" ht="12.75">
      <c r="B26" s="4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/>
  <dimension ref="A1:H51"/>
  <sheetViews>
    <sheetView view="pageBreakPreview" zoomScale="60" zoomScalePageLayoutView="0" workbookViewId="0" topLeftCell="A10">
      <selection activeCell="A11" sqref="A11"/>
    </sheetView>
  </sheetViews>
  <sheetFormatPr defaultColWidth="9.140625" defaultRowHeight="15"/>
  <cols>
    <col min="1" max="1" width="44.140625" style="0" bestFit="1" customWidth="1"/>
    <col min="2" max="2" width="16.8515625" style="0" customWidth="1"/>
    <col min="3" max="3" width="16.28125" style="0" bestFit="1" customWidth="1"/>
    <col min="5" max="5" width="10.57421875" style="0" bestFit="1" customWidth="1"/>
    <col min="6" max="6" width="12.00390625" style="0" bestFit="1" customWidth="1"/>
  </cols>
  <sheetData>
    <row r="1" spans="1:3" ht="18.75">
      <c r="A1" s="221" t="s">
        <v>149</v>
      </c>
      <c r="B1" s="221"/>
      <c r="C1" s="221"/>
    </row>
    <row r="2" spans="1:3" ht="19.5" thickBot="1">
      <c r="A2" s="38"/>
      <c r="B2" s="38"/>
      <c r="C2" s="38"/>
    </row>
    <row r="3" spans="1:3" ht="31.5" customHeight="1">
      <c r="A3" s="86" t="s">
        <v>41</v>
      </c>
      <c r="B3" s="87" t="s">
        <v>42</v>
      </c>
      <c r="C3" s="88" t="s">
        <v>19</v>
      </c>
    </row>
    <row r="4" spans="1:3" ht="15">
      <c r="A4" s="49" t="s">
        <v>43</v>
      </c>
      <c r="B4" s="39"/>
      <c r="C4" s="50"/>
    </row>
    <row r="5" spans="1:3" ht="15">
      <c r="A5" s="51" t="s">
        <v>44</v>
      </c>
      <c r="B5" s="40"/>
      <c r="C5" s="52"/>
    </row>
    <row r="6" spans="1:8" ht="15">
      <c r="A6" s="51" t="s">
        <v>45</v>
      </c>
      <c r="B6" s="39"/>
      <c r="C6" s="50"/>
      <c r="H6" s="77"/>
    </row>
    <row r="7" spans="1:3" ht="15">
      <c r="A7" s="51" t="s">
        <v>46</v>
      </c>
      <c r="B7" s="39"/>
      <c r="C7" s="50"/>
    </row>
    <row r="8" spans="1:3" ht="15">
      <c r="A8" s="53" t="s">
        <v>47</v>
      </c>
      <c r="B8" s="41"/>
      <c r="C8" s="52"/>
    </row>
    <row r="9" spans="1:3" ht="15">
      <c r="A9" s="54" t="s">
        <v>48</v>
      </c>
      <c r="B9" s="39"/>
      <c r="C9" s="50"/>
    </row>
    <row r="10" spans="1:3" ht="15">
      <c r="A10" s="54" t="s">
        <v>49</v>
      </c>
      <c r="B10" s="39"/>
      <c r="C10" s="55"/>
    </row>
    <row r="11" spans="1:3" ht="15">
      <c r="A11" s="54" t="s">
        <v>50</v>
      </c>
      <c r="B11" s="42"/>
      <c r="C11" s="55"/>
    </row>
    <row r="12" spans="1:3" ht="15">
      <c r="A12" s="53" t="s">
        <v>51</v>
      </c>
      <c r="B12" s="43"/>
      <c r="C12" s="56"/>
    </row>
    <row r="13" spans="1:3" ht="15">
      <c r="A13" s="54" t="s">
        <v>52</v>
      </c>
      <c r="B13" s="39"/>
      <c r="C13" s="50"/>
    </row>
    <row r="14" spans="1:6" ht="15">
      <c r="A14" s="54" t="s">
        <v>53</v>
      </c>
      <c r="B14" s="44"/>
      <c r="C14" s="52"/>
      <c r="F14" s="2"/>
    </row>
    <row r="15" spans="1:3" ht="15">
      <c r="A15" s="54" t="s">
        <v>54</v>
      </c>
      <c r="B15" s="39"/>
      <c r="C15" s="50"/>
    </row>
    <row r="16" spans="1:3" ht="15">
      <c r="A16" s="54" t="s">
        <v>55</v>
      </c>
      <c r="B16" s="39"/>
      <c r="C16" s="50"/>
    </row>
    <row r="17" spans="1:3" ht="15">
      <c r="A17" s="53" t="s">
        <v>56</v>
      </c>
      <c r="B17" s="45"/>
      <c r="C17" s="57"/>
    </row>
    <row r="18" spans="1:3" ht="25.5">
      <c r="A18" s="51" t="s">
        <v>57</v>
      </c>
      <c r="B18" s="39"/>
      <c r="C18" s="50"/>
    </row>
    <row r="19" spans="1:3" ht="15">
      <c r="A19" s="54" t="s">
        <v>58</v>
      </c>
      <c r="B19" s="46"/>
      <c r="C19" s="58"/>
    </row>
    <row r="20" spans="1:3" ht="15">
      <c r="A20" s="54" t="s">
        <v>59</v>
      </c>
      <c r="B20" s="44"/>
      <c r="C20" s="55"/>
    </row>
    <row r="21" spans="1:3" ht="15">
      <c r="A21" s="54" t="s">
        <v>60</v>
      </c>
      <c r="B21" s="39"/>
      <c r="C21" s="50"/>
    </row>
    <row r="22" spans="1:3" ht="15">
      <c r="A22" s="53" t="s">
        <v>61</v>
      </c>
      <c r="B22" s="46"/>
      <c r="C22" s="58"/>
    </row>
    <row r="23" spans="1:3" ht="15">
      <c r="A23" s="53" t="s">
        <v>62</v>
      </c>
      <c r="B23" s="47"/>
      <c r="C23" s="59"/>
    </row>
    <row r="24" spans="1:3" ht="15">
      <c r="A24" s="89" t="s">
        <v>63</v>
      </c>
      <c r="B24" s="90"/>
      <c r="C24" s="91"/>
    </row>
    <row r="25" spans="1:3" ht="39">
      <c r="A25" s="60" t="s">
        <v>64</v>
      </c>
      <c r="B25" s="48" t="s">
        <v>42</v>
      </c>
      <c r="C25" s="61" t="s">
        <v>19</v>
      </c>
    </row>
    <row r="26" spans="1:3" ht="15">
      <c r="A26" s="51" t="s">
        <v>65</v>
      </c>
      <c r="B26" s="39"/>
      <c r="C26" s="50"/>
    </row>
    <row r="27" spans="1:3" ht="15">
      <c r="A27" s="62" t="s">
        <v>66</v>
      </c>
      <c r="B27" s="39"/>
      <c r="C27" s="50"/>
    </row>
    <row r="28" spans="1:3" ht="15">
      <c r="A28" s="51" t="s">
        <v>67</v>
      </c>
      <c r="B28" s="39"/>
      <c r="C28" s="50"/>
    </row>
    <row r="29" spans="1:5" ht="15">
      <c r="A29" s="51" t="s">
        <v>68</v>
      </c>
      <c r="B29" s="46"/>
      <c r="C29" s="55"/>
      <c r="E29" s="7"/>
    </row>
    <row r="30" spans="1:3" ht="15">
      <c r="A30" s="51" t="s">
        <v>69</v>
      </c>
      <c r="B30" s="46"/>
      <c r="C30" s="55"/>
    </row>
    <row r="31" spans="1:3" ht="15">
      <c r="A31" s="51" t="s">
        <v>70</v>
      </c>
      <c r="B31" s="39"/>
      <c r="C31" s="50"/>
    </row>
    <row r="32" spans="1:3" ht="15">
      <c r="A32" s="53" t="s">
        <v>71</v>
      </c>
      <c r="B32" s="47"/>
      <c r="C32" s="56"/>
    </row>
    <row r="33" spans="1:3" ht="15">
      <c r="A33" s="51" t="s">
        <v>72</v>
      </c>
      <c r="B33" s="39"/>
      <c r="C33" s="50"/>
    </row>
    <row r="34" spans="1:3" ht="15">
      <c r="A34" s="51" t="s">
        <v>73</v>
      </c>
      <c r="B34" s="39"/>
      <c r="C34" s="50"/>
    </row>
    <row r="35" spans="1:3" ht="15">
      <c r="A35" s="51" t="s">
        <v>74</v>
      </c>
      <c r="B35" s="39"/>
      <c r="C35" s="50"/>
    </row>
    <row r="36" spans="1:3" ht="15">
      <c r="A36" s="53" t="s">
        <v>75</v>
      </c>
      <c r="B36" s="39"/>
      <c r="C36" s="50"/>
    </row>
    <row r="37" spans="1:3" ht="15">
      <c r="A37" s="54" t="s">
        <v>76</v>
      </c>
      <c r="B37" s="39"/>
      <c r="C37" s="50"/>
    </row>
    <row r="38" spans="1:3" ht="15">
      <c r="A38" s="53" t="s">
        <v>77</v>
      </c>
      <c r="B38" s="39"/>
      <c r="C38" s="57"/>
    </row>
    <row r="39" spans="1:3" ht="15">
      <c r="A39" s="54" t="s">
        <v>78</v>
      </c>
      <c r="B39" s="39"/>
      <c r="C39" s="50"/>
    </row>
    <row r="40" spans="1:3" ht="15">
      <c r="A40" s="54" t="s">
        <v>79</v>
      </c>
      <c r="B40" s="39"/>
      <c r="C40" s="50"/>
    </row>
    <row r="41" spans="1:3" ht="15">
      <c r="A41" s="63" t="s">
        <v>89</v>
      </c>
      <c r="B41" s="39"/>
      <c r="C41" s="55"/>
    </row>
    <row r="42" spans="1:3" ht="15">
      <c r="A42" s="51" t="s">
        <v>80</v>
      </c>
      <c r="B42" s="39"/>
      <c r="C42" s="50"/>
    </row>
    <row r="43" spans="1:3" ht="15">
      <c r="A43" s="54" t="s">
        <v>81</v>
      </c>
      <c r="B43" s="39"/>
      <c r="C43" s="55"/>
    </row>
    <row r="44" spans="1:3" ht="15">
      <c r="A44" s="54" t="s">
        <v>82</v>
      </c>
      <c r="B44" s="39"/>
      <c r="C44" s="50"/>
    </row>
    <row r="45" spans="1:3" ht="15">
      <c r="A45" s="63" t="s">
        <v>89</v>
      </c>
      <c r="B45" s="39"/>
      <c r="C45" s="58"/>
    </row>
    <row r="46" spans="1:3" ht="15">
      <c r="A46" s="53" t="s">
        <v>83</v>
      </c>
      <c r="B46" s="39"/>
      <c r="C46" s="58"/>
    </row>
    <row r="47" spans="1:3" ht="15">
      <c r="A47" s="54" t="s">
        <v>84</v>
      </c>
      <c r="B47" s="39"/>
      <c r="C47" s="50"/>
    </row>
    <row r="48" spans="1:3" ht="15">
      <c r="A48" s="54" t="s">
        <v>85</v>
      </c>
      <c r="B48" s="39"/>
      <c r="C48" s="50"/>
    </row>
    <row r="49" spans="1:3" ht="15">
      <c r="A49" s="53" t="s">
        <v>86</v>
      </c>
      <c r="B49" s="39"/>
      <c r="C49" s="50"/>
    </row>
    <row r="50" spans="1:3" ht="15">
      <c r="A50" s="53" t="s">
        <v>87</v>
      </c>
      <c r="B50" s="39"/>
      <c r="C50" s="52"/>
    </row>
    <row r="51" spans="1:5" ht="15.75" thickBot="1">
      <c r="A51" s="92" t="s">
        <v>88</v>
      </c>
      <c r="B51" s="93"/>
      <c r="C51" s="94">
        <f>C50+C36+C32</f>
        <v>0</v>
      </c>
      <c r="E51" s="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6"/>
  <dimension ref="A1:H14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24.140625" style="0" bestFit="1" customWidth="1"/>
    <col min="2" max="2" width="13.140625" style="0" bestFit="1" customWidth="1"/>
    <col min="3" max="3" width="37.57421875" style="0" customWidth="1"/>
    <col min="4" max="4" width="15.7109375" style="0" customWidth="1"/>
  </cols>
  <sheetData>
    <row r="1" spans="1:4" ht="18.75">
      <c r="A1" s="221" t="s">
        <v>166</v>
      </c>
      <c r="B1" s="221"/>
      <c r="C1" s="221"/>
      <c r="D1" s="221"/>
    </row>
    <row r="2" spans="1:4" ht="19.5" thickBot="1">
      <c r="A2" s="35"/>
      <c r="B2" s="36"/>
      <c r="C2" s="36"/>
      <c r="D2" s="36"/>
    </row>
    <row r="3" spans="1:4" ht="15">
      <c r="A3" s="230" t="s">
        <v>132</v>
      </c>
      <c r="B3" s="231"/>
      <c r="C3" s="232" t="s">
        <v>133</v>
      </c>
      <c r="D3" s="233"/>
    </row>
    <row r="4" spans="1:4" ht="15">
      <c r="A4" s="101" t="s">
        <v>0</v>
      </c>
      <c r="B4" s="109"/>
      <c r="C4" s="109" t="s">
        <v>135</v>
      </c>
      <c r="D4" s="107"/>
    </row>
    <row r="5" spans="1:4" ht="15">
      <c r="A5" s="101" t="s">
        <v>134</v>
      </c>
      <c r="B5" s="109"/>
      <c r="C5" s="109" t="s">
        <v>136</v>
      </c>
      <c r="D5" s="107"/>
    </row>
    <row r="6" spans="1:8" ht="15">
      <c r="A6" s="101"/>
      <c r="B6" s="109"/>
      <c r="C6" s="109" t="s">
        <v>137</v>
      </c>
      <c r="D6" s="107"/>
      <c r="F6" s="1"/>
      <c r="H6" s="1"/>
    </row>
    <row r="7" spans="1:4" ht="15">
      <c r="A7" s="110"/>
      <c r="B7" s="111"/>
      <c r="C7" s="111"/>
      <c r="D7" s="112"/>
    </row>
    <row r="8" spans="1:4" ht="15.75" thickBot="1">
      <c r="A8" s="113" t="s">
        <v>138</v>
      </c>
      <c r="B8" s="114">
        <f>SUM(B4:B5)</f>
        <v>0</v>
      </c>
      <c r="C8" s="115" t="s">
        <v>138</v>
      </c>
      <c r="D8" s="116">
        <f>SUM(D4:D6)</f>
        <v>0</v>
      </c>
    </row>
    <row r="10" ht="15">
      <c r="A10" t="s">
        <v>204</v>
      </c>
    </row>
    <row r="11" ht="15">
      <c r="C11" t="s">
        <v>205</v>
      </c>
    </row>
    <row r="12" ht="25.5" customHeight="1">
      <c r="C12" t="s">
        <v>206</v>
      </c>
    </row>
    <row r="14" ht="15">
      <c r="A14" s="130" t="s">
        <v>203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0">
      <selection activeCell="C24" sqref="C24"/>
    </sheetView>
  </sheetViews>
  <sheetFormatPr defaultColWidth="9.140625" defaultRowHeight="15"/>
  <cols>
    <col min="1" max="1" width="7.28125" style="0" customWidth="1"/>
    <col min="2" max="2" width="35.28125" style="0" customWidth="1"/>
    <col min="3" max="3" width="13.140625" style="0" customWidth="1"/>
    <col min="5" max="5" width="11.00390625" style="0" customWidth="1"/>
  </cols>
  <sheetData>
    <row r="1" spans="1:5" ht="15.75">
      <c r="A1" s="255" t="s">
        <v>236</v>
      </c>
      <c r="B1" s="255"/>
      <c r="C1" s="255"/>
      <c r="D1" s="255"/>
      <c r="E1" s="255"/>
    </row>
    <row r="2" spans="1:5" ht="16.5" thickBot="1">
      <c r="A2" s="255" t="s">
        <v>237</v>
      </c>
      <c r="B2" s="255"/>
      <c r="C2" s="255"/>
      <c r="D2" s="255"/>
      <c r="E2" s="255"/>
    </row>
    <row r="3" spans="1:5" ht="15.75">
      <c r="A3" s="137"/>
      <c r="B3" s="251" t="s">
        <v>219</v>
      </c>
      <c r="C3" s="140" t="s">
        <v>220</v>
      </c>
      <c r="D3" s="251" t="s">
        <v>223</v>
      </c>
      <c r="E3" s="251" t="s">
        <v>224</v>
      </c>
    </row>
    <row r="4" spans="1:5" ht="15.75">
      <c r="A4" s="138" t="s">
        <v>218</v>
      </c>
      <c r="B4" s="252"/>
      <c r="C4" s="141" t="s">
        <v>221</v>
      </c>
      <c r="D4" s="252"/>
      <c r="E4" s="252"/>
    </row>
    <row r="5" spans="1:5" ht="16.5" thickBot="1">
      <c r="A5" s="139"/>
      <c r="B5" s="253"/>
      <c r="C5" s="142" t="s">
        <v>222</v>
      </c>
      <c r="D5" s="253"/>
      <c r="E5" s="253"/>
    </row>
    <row r="6" spans="1:5" ht="15.75">
      <c r="A6" s="237" t="s">
        <v>181</v>
      </c>
      <c r="B6" s="237" t="s">
        <v>178</v>
      </c>
      <c r="C6" s="146" t="s">
        <v>239</v>
      </c>
      <c r="D6" s="244">
        <v>25</v>
      </c>
      <c r="E6" s="248"/>
    </row>
    <row r="7" spans="1:5" ht="16.5" thickBot="1">
      <c r="A7" s="238"/>
      <c r="B7" s="243"/>
      <c r="C7" s="144" t="s">
        <v>241</v>
      </c>
      <c r="D7" s="245"/>
      <c r="E7" s="250"/>
    </row>
    <row r="8" spans="1:5" ht="15.75">
      <c r="A8" s="238"/>
      <c r="B8" s="237" t="s">
        <v>179</v>
      </c>
      <c r="C8" s="143" t="s">
        <v>239</v>
      </c>
      <c r="D8" s="244">
        <v>10</v>
      </c>
      <c r="E8" s="248"/>
    </row>
    <row r="9" spans="1:5" ht="16.5" thickBot="1">
      <c r="A9" s="238"/>
      <c r="B9" s="243"/>
      <c r="C9" s="144" t="s">
        <v>241</v>
      </c>
      <c r="D9" s="245"/>
      <c r="E9" s="250"/>
    </row>
    <row r="10" spans="1:5" ht="15.75">
      <c r="A10" s="238"/>
      <c r="B10" s="237" t="s">
        <v>180</v>
      </c>
      <c r="C10" s="143" t="s">
        <v>242</v>
      </c>
      <c r="D10" s="244">
        <v>10</v>
      </c>
      <c r="E10" s="248"/>
    </row>
    <row r="11" spans="1:5" ht="16.5" thickBot="1">
      <c r="A11" s="243"/>
      <c r="B11" s="243"/>
      <c r="C11" s="144" t="s">
        <v>243</v>
      </c>
      <c r="D11" s="245"/>
      <c r="E11" s="250"/>
    </row>
    <row r="12" spans="1:5" ht="16.5" thickBot="1">
      <c r="A12" s="237" t="s">
        <v>182</v>
      </c>
      <c r="B12" s="237" t="s">
        <v>226</v>
      </c>
      <c r="C12" s="148" t="s">
        <v>240</v>
      </c>
      <c r="D12" s="244">
        <v>15</v>
      </c>
      <c r="E12" s="248"/>
    </row>
    <row r="13" spans="1:5" ht="32.25" hidden="1" thickBot="1">
      <c r="A13" s="243"/>
      <c r="B13" s="243"/>
      <c r="C13" s="144" t="s">
        <v>225</v>
      </c>
      <c r="D13" s="245"/>
      <c r="E13" s="250"/>
    </row>
    <row r="14" spans="1:5" ht="16.5" thickBot="1">
      <c r="A14" s="237" t="s">
        <v>183</v>
      </c>
      <c r="B14" s="237" t="s">
        <v>231</v>
      </c>
      <c r="C14" s="144" t="s">
        <v>227</v>
      </c>
      <c r="D14" s="244">
        <v>15</v>
      </c>
      <c r="E14" s="248"/>
    </row>
    <row r="15" spans="1:5" ht="16.5" thickBot="1">
      <c r="A15" s="238"/>
      <c r="B15" s="238"/>
      <c r="C15" s="144" t="s">
        <v>228</v>
      </c>
      <c r="D15" s="247"/>
      <c r="E15" s="249"/>
    </row>
    <row r="16" spans="1:5" ht="18" customHeight="1" thickBot="1">
      <c r="A16" s="243"/>
      <c r="B16" s="243"/>
      <c r="C16" s="144" t="s">
        <v>229</v>
      </c>
      <c r="D16" s="245"/>
      <c r="E16" s="250"/>
    </row>
    <row r="17" spans="1:5" ht="48.75" customHeight="1">
      <c r="A17" s="237" t="s">
        <v>184</v>
      </c>
      <c r="B17" s="237" t="s">
        <v>232</v>
      </c>
      <c r="C17" s="143" t="s">
        <v>239</v>
      </c>
      <c r="D17" s="244">
        <v>10</v>
      </c>
      <c r="E17" s="256"/>
    </row>
    <row r="18" spans="1:5" ht="16.5" thickBot="1">
      <c r="A18" s="243"/>
      <c r="B18" s="243"/>
      <c r="C18" s="144" t="s">
        <v>238</v>
      </c>
      <c r="D18" s="245"/>
      <c r="E18" s="257"/>
    </row>
    <row r="19" spans="1:5" ht="15.75">
      <c r="A19" s="237" t="s">
        <v>186</v>
      </c>
      <c r="B19" s="237" t="s">
        <v>233</v>
      </c>
      <c r="C19" s="143" t="s">
        <v>242</v>
      </c>
      <c r="D19" s="244">
        <v>5</v>
      </c>
      <c r="E19" s="256"/>
    </row>
    <row r="20" spans="1:5" ht="16.5" thickBot="1">
      <c r="A20" s="243"/>
      <c r="B20" s="243"/>
      <c r="C20" s="144" t="s">
        <v>241</v>
      </c>
      <c r="D20" s="245"/>
      <c r="E20" s="257"/>
    </row>
    <row r="21" spans="1:5" ht="15.75">
      <c r="A21" s="237" t="s">
        <v>188</v>
      </c>
      <c r="B21" s="237" t="s">
        <v>234</v>
      </c>
      <c r="C21" s="143" t="s">
        <v>239</v>
      </c>
      <c r="D21" s="240">
        <v>10</v>
      </c>
      <c r="E21" s="234"/>
    </row>
    <row r="22" spans="1:5" ht="15.75">
      <c r="A22" s="238"/>
      <c r="B22" s="238"/>
      <c r="C22" s="143" t="s">
        <v>243</v>
      </c>
      <c r="D22" s="241"/>
      <c r="E22" s="235"/>
    </row>
    <row r="23" spans="1:5" ht="42" customHeight="1" thickBot="1">
      <c r="A23" s="243"/>
      <c r="B23" s="243"/>
      <c r="C23" s="145"/>
      <c r="D23" s="246"/>
      <c r="E23" s="236"/>
    </row>
    <row r="24" spans="1:5" ht="20.25" customHeight="1">
      <c r="A24" s="237" t="s">
        <v>189</v>
      </c>
      <c r="B24" s="237" t="s">
        <v>235</v>
      </c>
      <c r="C24" s="143" t="s">
        <v>227</v>
      </c>
      <c r="D24" s="240">
        <v>20</v>
      </c>
      <c r="E24" s="244"/>
    </row>
    <row r="25" spans="1:5" ht="19.5" customHeight="1">
      <c r="A25" s="238"/>
      <c r="B25" s="238"/>
      <c r="C25" s="143" t="s">
        <v>228</v>
      </c>
      <c r="D25" s="241"/>
      <c r="E25" s="247"/>
    </row>
    <row r="26" spans="1:5" ht="31.5" customHeight="1" thickBot="1">
      <c r="A26" s="239"/>
      <c r="B26" s="239"/>
      <c r="C26" s="147" t="s">
        <v>230</v>
      </c>
      <c r="D26" s="242"/>
      <c r="E26" s="245"/>
    </row>
    <row r="28" spans="1:6" ht="53.25" customHeight="1">
      <c r="A28" s="254" t="s">
        <v>244</v>
      </c>
      <c r="B28" s="254"/>
      <c r="C28" s="254"/>
      <c r="D28" s="254"/>
      <c r="E28" s="254"/>
      <c r="F28" s="254"/>
    </row>
    <row r="29" spans="1:6" ht="43.5" customHeight="1">
      <c r="A29" s="254" t="s">
        <v>245</v>
      </c>
      <c r="B29" s="254"/>
      <c r="C29" s="254"/>
      <c r="D29" s="254"/>
      <c r="E29" s="254"/>
      <c r="F29" s="254"/>
    </row>
    <row r="30" spans="1:6" ht="47.25" customHeight="1">
      <c r="A30" s="254" t="s">
        <v>246</v>
      </c>
      <c r="B30" s="254"/>
      <c r="C30" s="254"/>
      <c r="D30" s="254"/>
      <c r="E30" s="254"/>
      <c r="F30" s="254"/>
    </row>
    <row r="31" spans="1:6" ht="24.75" customHeight="1">
      <c r="A31" s="254" t="s">
        <v>247</v>
      </c>
      <c r="B31" s="254"/>
      <c r="C31" s="254"/>
      <c r="D31" s="254"/>
      <c r="E31" s="254"/>
      <c r="F31" s="254"/>
    </row>
    <row r="32" spans="1:6" ht="60" customHeight="1">
      <c r="A32" s="254" t="s">
        <v>248</v>
      </c>
      <c r="B32" s="254"/>
      <c r="C32" s="254"/>
      <c r="D32" s="254"/>
      <c r="E32" s="254"/>
      <c r="F32" s="254"/>
    </row>
  </sheetData>
  <sheetProtection/>
  <mergeCells count="44">
    <mergeCell ref="A29:F29"/>
    <mergeCell ref="A30:F30"/>
    <mergeCell ref="A31:F31"/>
    <mergeCell ref="A32:F32"/>
    <mergeCell ref="A1:E1"/>
    <mergeCell ref="A2:E2"/>
    <mergeCell ref="E19:E20"/>
    <mergeCell ref="E17:E18"/>
    <mergeCell ref="E24:E26"/>
    <mergeCell ref="A28:F28"/>
    <mergeCell ref="B3:B5"/>
    <mergeCell ref="D3:D5"/>
    <mergeCell ref="E3:E5"/>
    <mergeCell ref="A6:A11"/>
    <mergeCell ref="B6:B7"/>
    <mergeCell ref="D6:D7"/>
    <mergeCell ref="E6:E7"/>
    <mergeCell ref="B8:B9"/>
    <mergeCell ref="D8:D9"/>
    <mergeCell ref="E8:E9"/>
    <mergeCell ref="B10:B11"/>
    <mergeCell ref="D10:D11"/>
    <mergeCell ref="E10:E11"/>
    <mergeCell ref="A12:A13"/>
    <mergeCell ref="B12:B13"/>
    <mergeCell ref="D12:D13"/>
    <mergeCell ref="E12:E13"/>
    <mergeCell ref="A14:A16"/>
    <mergeCell ref="B14:B16"/>
    <mergeCell ref="D14:D16"/>
    <mergeCell ref="E14:E16"/>
    <mergeCell ref="A17:A18"/>
    <mergeCell ref="B17:B18"/>
    <mergeCell ref="D17:D18"/>
    <mergeCell ref="E21:E23"/>
    <mergeCell ref="A24:A26"/>
    <mergeCell ref="B24:B26"/>
    <mergeCell ref="D24:D26"/>
    <mergeCell ref="A19:A20"/>
    <mergeCell ref="B19:B20"/>
    <mergeCell ref="D19:D20"/>
    <mergeCell ref="A21:A23"/>
    <mergeCell ref="B21:B23"/>
    <mergeCell ref="D21:D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Utente4</dc:creator>
  <cp:keywords/>
  <dc:description/>
  <cp:lastModifiedBy>User</cp:lastModifiedBy>
  <cp:lastPrinted>2018-07-21T10:37:34Z</cp:lastPrinted>
  <dcterms:created xsi:type="dcterms:W3CDTF">2015-07-29T07:33:17Z</dcterms:created>
  <dcterms:modified xsi:type="dcterms:W3CDTF">2019-06-14T10:01:06Z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