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95" windowHeight="11760" tabRatio="907" activeTab="0"/>
  </bookViews>
  <sheets>
    <sheet name="frontespizio" sheetId="1" r:id="rId1"/>
    <sheet name="anagrafica" sheetId="2" r:id="rId2"/>
    <sheet name="ammissibilità" sheetId="3" r:id="rId3"/>
    <sheet name="descrizione" sheetId="4" r:id="rId4"/>
    <sheet name="PianoInvestimenti" sheetId="5" r:id="rId5"/>
    <sheet name="ContoEconomico" sheetId="6" r:id="rId6"/>
    <sheet name="situazione patrimoniale" sheetId="7" r:id="rId7"/>
    <sheet name="quadro delle fonti" sheetId="8" r:id="rId8"/>
    <sheet name="Cronoprogrmma" sheetId="9" r:id="rId9"/>
    <sheet name="Autovalutazione" sheetId="10" r:id="rId10"/>
  </sheets>
  <definedNames>
    <definedName name="_Toc226540548" localSheetId="3">'descrizione'!$A$4</definedName>
    <definedName name="_Toc226540549" localSheetId="3">'descrizione'!$A$15</definedName>
    <definedName name="_Toc226540550" localSheetId="3">'descrizione'!$A$15</definedName>
    <definedName name="_xlnm.Print_Area" localSheetId="5">'ContoEconomico'!$A$1:$C$31</definedName>
    <definedName name="_xlnm.Print_Area" localSheetId="3">'descrizione'!$A$1:$J$73</definedName>
    <definedName name="_xlnm.Print_Area" localSheetId="0">'frontespizio'!$A$1:$A$22</definedName>
    <definedName name="_xlnm.Print_Area" localSheetId="4">'PianoInvestimenti'!$A$1:$F$31</definedName>
    <definedName name="_xlnm.Print_Area" localSheetId="7">'quadro delle fonti'!$A$1:$D$19</definedName>
    <definedName name="_xlnm.Print_Area" localSheetId="6">'situazione patrimoniale'!$A$1:$C$59</definedName>
  </definedNames>
  <calcPr fullCalcOnLoad="1"/>
</workbook>
</file>

<file path=xl/sharedStrings.xml><?xml version="1.0" encoding="utf-8"?>
<sst xmlns="http://schemas.openxmlformats.org/spreadsheetml/2006/main" count="298" uniqueCount="253">
  <si>
    <t>Investimento totale</t>
  </si>
  <si>
    <t>a</t>
  </si>
  <si>
    <t>b</t>
  </si>
  <si>
    <t>c</t>
  </si>
  <si>
    <t>d</t>
  </si>
  <si>
    <t>e</t>
  </si>
  <si>
    <t>Tipo investimento</t>
  </si>
  <si>
    <t>Bene investimento</t>
  </si>
  <si>
    <t>Descrizione tecnica</t>
  </si>
  <si>
    <t>Estremi documento</t>
  </si>
  <si>
    <t>Fornitore/Professionista denominazione</t>
  </si>
  <si>
    <t>Importo da realizzare</t>
  </si>
  <si>
    <t>Totale a)</t>
  </si>
  <si>
    <t>Totale b)</t>
  </si>
  <si>
    <t>Totale c)</t>
  </si>
  <si>
    <t>Totale d)</t>
  </si>
  <si>
    <t>Totale e)</t>
  </si>
  <si>
    <t>Voci</t>
  </si>
  <si>
    <t>Anno a regime</t>
  </si>
  <si>
    <t>Fatturato netto</t>
  </si>
  <si>
    <t>Rimanenze finali pf/sl</t>
  </si>
  <si>
    <t>(Rimanenze iniziali pf/sl)</t>
  </si>
  <si>
    <t>Altri ricavi</t>
  </si>
  <si>
    <t>valore della produzione</t>
  </si>
  <si>
    <t>Costo per materie prime, sussidiarie, di consumo</t>
  </si>
  <si>
    <t>Costo per servizi</t>
  </si>
  <si>
    <t>Costo per godimento beni di terzi</t>
  </si>
  <si>
    <t xml:space="preserve">Variazione delle rimanenze materie prime, sussidiarie, di consumo </t>
  </si>
  <si>
    <t>Oneri diversi di gestione</t>
  </si>
  <si>
    <t>Costo per il personale</t>
  </si>
  <si>
    <t>margine operativo lordo</t>
  </si>
  <si>
    <t xml:space="preserve">Ammortamenti </t>
  </si>
  <si>
    <t>Accantonamenti</t>
  </si>
  <si>
    <t>risultato operativo</t>
  </si>
  <si>
    <t>Interessi attivi</t>
  </si>
  <si>
    <t xml:space="preserve">Interessi passivi </t>
  </si>
  <si>
    <t>Altri oneri e proventi (specificare)</t>
  </si>
  <si>
    <t>risultato lordo</t>
  </si>
  <si>
    <t>Imposte</t>
  </si>
  <si>
    <t>risultato netto</t>
  </si>
  <si>
    <t>Attività</t>
  </si>
  <si>
    <t xml:space="preserve">Crediti vs soci per versamenti dovuti </t>
  </si>
  <si>
    <t xml:space="preserve">Immobilizzazioni immateriali nette </t>
  </si>
  <si>
    <t>Immobilizzazioni materiali nette</t>
  </si>
  <si>
    <t xml:space="preserve">Immobilizzazioni finanziarie </t>
  </si>
  <si>
    <t>Totale immobilizzazioni</t>
  </si>
  <si>
    <t>Rimanenze finali materie prime</t>
  </si>
  <si>
    <t>Rimanenze finali semilavorati</t>
  </si>
  <si>
    <t>Rimanenze finali prodotti finiti</t>
  </si>
  <si>
    <t xml:space="preserve">Totale magazzino  </t>
  </si>
  <si>
    <t>Crediti vs clienti</t>
  </si>
  <si>
    <t>Credito IVA</t>
  </si>
  <si>
    <t>crediti non commerciali</t>
  </si>
  <si>
    <t>………altri crediti (dettagliare)………</t>
  </si>
  <si>
    <t xml:space="preserve">Totale crediti </t>
  </si>
  <si>
    <t>Totale attività finanziarie che non costituiscono immobilizzazioni</t>
  </si>
  <si>
    <t>Banche attive</t>
  </si>
  <si>
    <t>Cassa</t>
  </si>
  <si>
    <t>…Altro (dettagliare)……</t>
  </si>
  <si>
    <t>Totale disponibilità liquide</t>
  </si>
  <si>
    <t>Totale attivo circolante</t>
  </si>
  <si>
    <t>Totale attivo</t>
  </si>
  <si>
    <t>Passività</t>
  </si>
  <si>
    <t xml:space="preserve">Capitale sociale </t>
  </si>
  <si>
    <t>Apporto in c/futuri aumenti capitale sociale</t>
  </si>
  <si>
    <t>Riserve (specificare)</t>
  </si>
  <si>
    <t>Risultato esercizi precedenti</t>
  </si>
  <si>
    <t>Risultato esercizio</t>
  </si>
  <si>
    <t>………..altro (specificare)…………………</t>
  </si>
  <si>
    <t>Patrimonio netto</t>
  </si>
  <si>
    <t>TFR</t>
  </si>
  <si>
    <t>Fondo rischi e oneri</t>
  </si>
  <si>
    <t>Altri fondi (dettagliare)</t>
  </si>
  <si>
    <t>Totale fondi</t>
  </si>
  <si>
    <t>Debiti finanziari m/l termine (specificare)</t>
  </si>
  <si>
    <t>Totale debiti differiti</t>
  </si>
  <si>
    <t>Debiti iva</t>
  </si>
  <si>
    <t>Debiti vs. istituti previdenziali</t>
  </si>
  <si>
    <t>Debiti non commerciali</t>
  </si>
  <si>
    <t>Debiti vs fornitori per investimenti</t>
  </si>
  <si>
    <t xml:space="preserve">Debiti vs fornitori per costo del venduto </t>
  </si>
  <si>
    <t>Totale debiti vs fornitori</t>
  </si>
  <si>
    <t xml:space="preserve">Banche c/c </t>
  </si>
  <si>
    <t>Banche altro (specificare)</t>
  </si>
  <si>
    <t>Totale banche a breve</t>
  </si>
  <si>
    <t>Totale debiti</t>
  </si>
  <si>
    <t>Totale passivo</t>
  </si>
  <si>
    <t xml:space="preserve">Debiti vs fornitori entro l'esercizio </t>
  </si>
  <si>
    <t>Ragione sociale e forma giuridica</t>
  </si>
  <si>
    <t xml:space="preserve">Data di costituzione  </t>
  </si>
  <si>
    <t>GG/MM/AAAA</t>
  </si>
  <si>
    <t>Data di inizio attività</t>
  </si>
  <si>
    <t>Data scadenza società</t>
  </si>
  <si>
    <t>P. IVA</t>
  </si>
  <si>
    <t xml:space="preserve">N. iscrizione CCIAA </t>
  </si>
  <si>
    <t>Prov. Iscrizione CCIAA</t>
  </si>
  <si>
    <t>Data di iscrizione CCIAA</t>
  </si>
  <si>
    <t>Sede Legale</t>
  </si>
  <si>
    <t>Indirizzo</t>
  </si>
  <si>
    <t>Comune</t>
  </si>
  <si>
    <t>Prov.</t>
  </si>
  <si>
    <t>Sede Operativa</t>
  </si>
  <si>
    <t>Contatti</t>
  </si>
  <si>
    <t>Cell.</t>
  </si>
  <si>
    <t>e-mail</t>
  </si>
  <si>
    <t>Fax</t>
  </si>
  <si>
    <t>Telefono</t>
  </si>
  <si>
    <t>PEC</t>
  </si>
  <si>
    <t>Nominativo e funzione referente iniziativa</t>
  </si>
  <si>
    <t>Cognome</t>
  </si>
  <si>
    <t>Nome</t>
  </si>
  <si>
    <t>Indirizzo per comunicazioni</t>
  </si>
  <si>
    <t>Comune / Prov.</t>
  </si>
  <si>
    <t>CAP</t>
  </si>
  <si>
    <t>Recapiti</t>
  </si>
  <si>
    <t>Tel.</t>
  </si>
  <si>
    <t>impresa già costituita?</t>
  </si>
  <si>
    <t>si</t>
  </si>
  <si>
    <t>no</t>
  </si>
  <si>
    <t>codice ateco 2007</t>
  </si>
  <si>
    <t>Tipologia Iniziativa</t>
  </si>
  <si>
    <t>Oggetto Iniziativa</t>
  </si>
  <si>
    <t xml:space="preserve">Tipo soggetto proponente </t>
  </si>
  <si>
    <t>sì</t>
  </si>
  <si>
    <t xml:space="preserve">Totale complessivo </t>
  </si>
  <si>
    <t>piano degli investimenti</t>
  </si>
  <si>
    <t>IMPIEGHI</t>
  </si>
  <si>
    <t>FONTI</t>
  </si>
  <si>
    <t>Iva</t>
  </si>
  <si>
    <t>contributo</t>
  </si>
  <si>
    <t>mezzipropri</t>
  </si>
  <si>
    <t>TOTALE</t>
  </si>
  <si>
    <t>Il Soggetto Proponente è una Microimpresa, una Piccola Impresa o una Media impresa come specificate nell’allegato 1 del Reg.(UE) 702/2014</t>
  </si>
  <si>
    <t>Descrizione del mercato - tipologie di clienti</t>
  </si>
  <si>
    <t>La cantierabilità</t>
  </si>
  <si>
    <t>I concorrenti</t>
  </si>
  <si>
    <t>Budget delle vendite</t>
  </si>
  <si>
    <t>Stato patrimoniale</t>
  </si>
  <si>
    <t>GRUPPO DI AZIONE LOCALE</t>
  </si>
  <si>
    <t>G.A.L. Porta a Levante s.c.a.r.l.</t>
  </si>
  <si>
    <t>Sede legale/operativa: Via Pisanelli, 2 – 73020 San Cassiano (LE)</t>
  </si>
  <si>
    <t>P.IVA 04279220752</t>
  </si>
  <si>
    <t>Programma  Sviluppo  Rurale della Regione  Puglia 2014-2020</t>
  </si>
  <si>
    <t xml:space="preserve">Fondo F.E.A.S.R </t>
  </si>
  <si>
    <t>Misura 19 – Sostegno allo sviluppo locale LEADER - (SLTP - sviluppo locale di tipo partecipativo) - (art. 35)</t>
  </si>
  <si>
    <t>Sottomisura 19.2 – Sostegno all'esecuzione nell'ambito degli interventi della strategia</t>
  </si>
  <si>
    <t xml:space="preserve">             Unione Europea                            Regione Puglia                            Repubblica  Italiana</t>
  </si>
  <si>
    <t>Informazioni generali</t>
  </si>
  <si>
    <t>Quadro delle fonti</t>
  </si>
  <si>
    <t>Descrizione dell’iniziativa</t>
  </si>
  <si>
    <t>Titolo di disponibilità dell’immobile:</t>
  </si>
  <si>
    <t>Data disponibilità effettiva gg/mm/aaaa</t>
  </si>
  <si>
    <t>Data atto gg/mm/aaaa</t>
  </si>
  <si>
    <t>Indicare i principali gruppi omogenei di clienti ai quali si pensa di vendere i propri prodotti/servizi, descrivendo:
- la tipologia di soggetti che li compongono;
- le esigenze che esprimono e il numero di clienti per ogni gruppo; 
- l’area geografica di riferimento e l’area in cui si intende vendere i propri prodotti/servizi, specificando, se possibile, il numero di abitanti;
- le motivazioni alla base delle scelte effettuate.</t>
  </si>
  <si>
    <t>Analizzare le caratteristiche e i punti di forza che contraddistinguono i prodotti/servizi dei concorrenti, che operano nell’area geografica selezionata, indicando gli aspetti che li rendono più temibili per il successo della propria iniziativa.</t>
  </si>
  <si>
    <t>composizione della compagine societaria</t>
  </si>
  <si>
    <t>nome e cognome</t>
  </si>
  <si>
    <t>codice fiscale</t>
  </si>
  <si>
    <t>quota di partecipazione</t>
  </si>
  <si>
    <t>età</t>
  </si>
  <si>
    <t>donna</t>
  </si>
  <si>
    <t>disoccupato/inoccupato da almeno sei mesi</t>
  </si>
  <si>
    <t>Sottoscrivere il presente piano aziendale con le modalità previste dall'art. 38, comma 3, del D.P.R. n. 445 del 28 dicembre 2000</t>
  </si>
  <si>
    <t>data ____________________</t>
  </si>
  <si>
    <t>_____________________________________</t>
  </si>
  <si>
    <t>a.) Ristrutturazione ed ammodernamento di beni immobili, ivi compresi modesti ampliamenti</t>
  </si>
  <si>
    <t>b.) Sistemazione delle aree esterne che interessano l’attività</t>
  </si>
  <si>
    <t>c.) Acquisto di arredi e di attrezzature per lo svolgimento di attività turistiche</t>
  </si>
  <si>
    <t>d.) Acquisto o sviluppo di programmi informatici e acquisizione di brevetti, licenze, diritti
d’autore, marchi commerciali</t>
  </si>
  <si>
    <t>Descrizione</t>
  </si>
  <si>
    <t xml:space="preserve">Conto economico </t>
  </si>
  <si>
    <t>Anno avvio dell'iniziativa</t>
  </si>
  <si>
    <t>(barrare la casella interessata)</t>
  </si>
  <si>
    <t>Persone fisiche nelle zone rurali</t>
  </si>
  <si>
    <t>L'iniziativa ricade nel territorio dei Comuni indicati all' art 5 del bando</t>
  </si>
  <si>
    <r>
      <t xml:space="preserve">Il Soggetto Proponente  risulta essere nel pieno e nel libero esercizio dei propri diritti, non in liquidazione volontaria e non sottoposto a procedure concorsuali </t>
    </r>
    <r>
      <rPr>
        <i/>
        <sz val="10"/>
        <color indexed="8"/>
        <rFont val="Lucida Sans Unicode"/>
        <family val="2"/>
      </rPr>
      <t>(in caso di soggetto propente già costituto)</t>
    </r>
  </si>
  <si>
    <t>La partita IVA e l’iscrizione alla CCIAA riporta codice ATECO diverso dall’attività economica per la quale viene richiesto il finanziamento (In caso di impresa già esistente)</t>
  </si>
  <si>
    <t>*Il soggetto proponente non puo presentare più di una candidatura, ovvero non far parte di altre compagini societarie che si candidano a ricevere il sostegno di cui al presente Avviso.</t>
  </si>
  <si>
    <t>Progetto presentato da un richiedente donna (*)</t>
  </si>
  <si>
    <t>Progetto presentato da un richiedente di età inferiore a 40 anni alla data di presentazione della DdS (**)</t>
  </si>
  <si>
    <t>Domande presentate da soggetti disoccupati/inoccupati (****)</t>
  </si>
  <si>
    <t>(**) In caso di società di persone e cooperative, almeno i l 60% dei soci abbia età inferiore ai 40 anni; in caso di società di capital i almeno i 2/3 del le quote siano detenute da soci di età inferiore ai 40 anni e l 'organo di amministrazione sia composto per almeno i 2/3 da soggetti di età inferiore ai 40 anni.</t>
  </si>
  <si>
    <t>(****) In caso di società neo costituite nelle quali almeno il 50% dei soci (del capitale sociale detenuto nel caso di società di capitali) in condizione di disoccupazione dimostrabile da più di un anno.</t>
  </si>
  <si>
    <t>f.) Spese generali (in % max come prevista dall'Avviso)</t>
  </si>
  <si>
    <t>(quadro da non compilare nel caso il proponente si candidi solo per l'intervento 2.1.2)</t>
  </si>
  <si>
    <t>Cronoprogramma</t>
  </si>
  <si>
    <t>Attività 1</t>
  </si>
  <si>
    <t>Attività 2</t>
  </si>
  <si>
    <t>Attività…</t>
  </si>
  <si>
    <t>periodo/mese/anno</t>
  </si>
  <si>
    <t>Descizione Attività/periodo di riferimento</t>
  </si>
  <si>
    <t>(esempio realizzazione opere di ristrutturazione)</t>
  </si>
  <si>
    <t>(proprietà, locazione, ecc)</t>
  </si>
  <si>
    <t>firma del legale rappresentante</t>
  </si>
  <si>
    <t>firma del tecnico in caricato</t>
  </si>
  <si>
    <t>Riportare una descrizione del soggetto proponente, dell’attività svolta/da svolgere in funzione al "codice ateco ammissibile" dall'avviso nell'ottica di realizzare e/o sviluppare l'offerta turistica (extra-agricola)</t>
  </si>
  <si>
    <t xml:space="preserve">inserire codice ateco dell'iniziativa </t>
  </si>
  <si>
    <t xml:space="preserve">Descrivere le attività oggetto dell’iniziativa proposta, il grado di innovazione della medesima iniziativa e gli obiettivi che si vogliono raggiungere </t>
  </si>
  <si>
    <t>Attività oggetto dell’iniziativa, innovazione e obiettivi da raggiungere</t>
  </si>
  <si>
    <r>
      <t></t>
    </r>
    <r>
      <rPr>
        <sz val="10"/>
        <color indexed="8"/>
        <rFont val="Calibri"/>
        <family val="2"/>
      </rPr>
      <t xml:space="preserve"> a. Nuova Unità Produttiva  b. Ampliamento unità produttiva esistente </t>
    </r>
  </si>
  <si>
    <r>
      <t></t>
    </r>
    <r>
      <rPr>
        <sz val="10"/>
        <color indexed="8"/>
        <rFont val="Calibri"/>
        <family val="2"/>
      </rPr>
      <t xml:space="preserve"> Microimpresa   Piccola Impres</t>
    </r>
  </si>
  <si>
    <t>ZONA SIC, ZPS, AREA NATUARA 200 O ALTRA ZONA PROTETTA</t>
  </si>
  <si>
    <t>SI O NO</t>
  </si>
  <si>
    <t>FOGLIO, PARTICELLA CATASTALE E COMUNE</t>
  </si>
  <si>
    <t>N.</t>
  </si>
  <si>
    <t>Criteri di selezione delle operazioni</t>
  </si>
  <si>
    <t>Coefficiente (C)</t>
  </si>
  <si>
    <t xml:space="preserve"> (0&lt;C&lt;1)</t>
  </si>
  <si>
    <t>Peso (Ps)</t>
  </si>
  <si>
    <t>Punteggio P=C*Ps</t>
  </si>
  <si>
    <t xml:space="preserve">Beneficiari </t>
  </si>
  <si>
    <t>T1</t>
  </si>
  <si>
    <t>C=1             Si</t>
  </si>
  <si>
    <t>C=0            No</t>
  </si>
  <si>
    <t>T2</t>
  </si>
  <si>
    <t>C=1            Si</t>
  </si>
  <si>
    <t>Tipologia delle operazioni attivate</t>
  </si>
  <si>
    <t>O1</t>
  </si>
  <si>
    <t>Qualità, chiarezza e completezza degli interventi programmati e illustrati nel Piano Aziendale</t>
  </si>
  <si>
    <t>[Il Piano Aziendale definisce in maniera chiara (intesa come semplicità di lettura e comprensibilità) e completa (contenente ogni informazione rilevante per l’effettiva e consapevole comprensione del Progetto) gli obiettivi del Piano, l’idea imprenditoriale e l’attività da intraprendere, l’organizzazione aziendale, l’analisi di mercato, il piano degli investimenti e i relativi costi]</t>
  </si>
  <si>
    <t>C=1         Ottimo</t>
  </si>
  <si>
    <t>C=0,75    Buono</t>
  </si>
  <si>
    <t>C=0,50    Sufficiente</t>
  </si>
  <si>
    <t>C=0          Insufficiente</t>
  </si>
  <si>
    <t>O2</t>
  </si>
  <si>
    <t>(***)</t>
  </si>
  <si>
    <t>O3</t>
  </si>
  <si>
    <t xml:space="preserve">Innovatività dell’idea proposta rispetto agli obiettivi e ai risultati del piano aziendale </t>
  </si>
  <si>
    <t>(Il punteggio verrà attribuito sulla base della capacità dell’attività extra-agricola di introdurre significativi elementi di innovazione quali nuovi servizi, nuovi prodotti, processi innovativi, rispetto al livello di offerta territoriale attuale e alle caratteristiche del contesto di riferimento)</t>
  </si>
  <si>
    <t>O4</t>
  </si>
  <si>
    <t>O5</t>
  </si>
  <si>
    <t>O6</t>
  </si>
  <si>
    <t>Investimenti in aree: SIC (Siti di Interesse Comunitario) e in ZPS (Zone di Protezione Speciale) ovvero nella rete Natura 2000, Aree Parco e altre aree protette.</t>
  </si>
  <si>
    <t>COMPILARE IL PUNTEGGIO</t>
  </si>
  <si>
    <t>AUTOVALUTAZIONE DELLA DOMANDA</t>
  </si>
  <si>
    <t>INTERVENTO 2.2 BOTTEGHE DELL'ARTIGIANATO ARTISTICO E LABORATORI DEL GUSTO PER LA LAVORAZIONE E TRASFORMAZIONE DI PRODOTTI AGRICOLI LOCALI</t>
  </si>
  <si>
    <t xml:space="preserve">Requisiti di accoglibilità della domanda di sostegno - Intervento 2.2 - Avvio </t>
  </si>
  <si>
    <t>Riportare di seguito i requisiti relativi alla localizzazione necessari per il regolare svolgimento dell’iniziativa, specificando per ognuno se è già stato ottenuto ovvero i tempi per l’espletamento. Per le spese in opere murarie fornire eventuali autorizzazioni ottenute o da richiedere.</t>
  </si>
  <si>
    <t>Codice Ateco iniziativa - intervento 2.2</t>
  </si>
  <si>
    <t>mezzi di terzi (finanziamenti bancari, ecc)</t>
  </si>
  <si>
    <t>Coerenza del profilo di studi, delle esperienze professionali  documentate di almeno n. 2 anni del richiedente in relazione al piano aziendale</t>
  </si>
  <si>
    <t xml:space="preserve">Livello di coerenza del Piano Aziendale e degli investimenti proposti con la Strategia di Sviluppo del GAL Porta a Levante, in particolare con i fabbisogni, obiettivi generali e specifici </t>
  </si>
  <si>
    <t>(*) In caso di società di persone e cooperative, almeno i l 60% dei soci sia donna; in caso di società di capital i almeno i 2/3 delle quote siano detenute da soci donne e l 'organo di amministrazione sia composto per almeno i 2/3 da donne.</t>
  </si>
  <si>
    <t xml:space="preserve">(***)In caso di società di persone e cooperative, almeno i l 60% dei soci sia in possesso di un titolo di studio o/e esperienza professionale documentate di almeno n. 2 anni coerente; in caso di società di capitali almeno i 2/3 del le quote siano detenute da soci in possesso di un titolo di studio o/e esperienza professionale documentate di almeno n. 2 anni, ovvero anche l 'organo di amministrazione sia composto per almeno i 2/3 da soci da tale titoli </t>
  </si>
  <si>
    <t>Allegato  E - Piano aziendale</t>
  </si>
  <si>
    <t>descrizione prodotti/servizi offerti</t>
  </si>
  <si>
    <t>unità di misura</t>
  </si>
  <si>
    <t>prezzo unitario di vendita</t>
  </si>
  <si>
    <t>costo materie prime per unità realizzata</t>
  </si>
  <si>
    <t>previsioni quantità vendute in un anno</t>
  </si>
  <si>
    <t>totale ricavi</t>
  </si>
  <si>
    <t>totale costi</t>
  </si>
  <si>
    <t>totale costi e ricavi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</si>
</sst>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_ ;\-#,##0.00\ "/>
    <numFmt numFmtId="169" formatCode="#,##0.0"/>
    <numFmt numFmtId="170" formatCode="0.0"/>
    <numFmt numFmtId="171" formatCode="0.0000"/>
    <numFmt numFmtId="172" formatCode="0.000"/>
    <numFmt numFmtId="173" formatCode="0.000000"/>
    <numFmt numFmtId="174" formatCode="0.00000"/>
    <numFmt numFmtId="175" formatCode="&quot;Attivo&quot;;&quot;Attivo&quot;;&quot;Inattivo&quot;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8"/>
      <name val="Lucida Sans Unicode"/>
      <family val="2"/>
    </font>
    <font>
      <sz val="10"/>
      <color indexed="8"/>
      <name val="Calibri"/>
      <family val="2"/>
    </font>
    <font>
      <i/>
      <sz val="9"/>
      <name val="Georgia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Lucida Sans Unicode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17"/>
      <name val="Verdana"/>
      <family val="2"/>
    </font>
    <font>
      <sz val="12"/>
      <color indexed="8"/>
      <name val="Verdana"/>
      <family val="2"/>
    </font>
    <font>
      <b/>
      <sz val="16"/>
      <color indexed="8"/>
      <name val="Calibri"/>
      <family val="2"/>
    </font>
    <font>
      <b/>
      <sz val="3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i/>
      <sz val="10"/>
      <color indexed="8"/>
      <name val="Calibri"/>
      <family val="2"/>
    </font>
    <font>
      <sz val="12"/>
      <name val="Calibri"/>
      <family val="2"/>
    </font>
    <font>
      <b/>
      <sz val="9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0"/>
      <color indexed="8"/>
      <name val="Lucida Sans Unicode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Lucida Sans Unicode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rgb="FF008000"/>
      <name val="Verdana"/>
      <family val="2"/>
    </font>
    <font>
      <sz val="12"/>
      <color theme="1"/>
      <name val="Verdana"/>
      <family val="2"/>
    </font>
    <font>
      <b/>
      <sz val="16"/>
      <color theme="1"/>
      <name val="Calibri"/>
      <family val="2"/>
    </font>
    <font>
      <b/>
      <sz val="3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i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i/>
      <sz val="10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Lucida Sans Unicode"/>
      <family val="2"/>
    </font>
    <font>
      <b/>
      <sz val="9"/>
      <color theme="1"/>
      <name val="Arial"/>
      <family val="2"/>
    </font>
    <font>
      <b/>
      <i/>
      <sz val="11"/>
      <color theme="1"/>
      <name val="Calibri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44" fontId="2" fillId="0" borderId="0" applyFont="0" applyFill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5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2" fillId="0" borderId="0" xfId="49">
      <alignment/>
      <protection/>
    </xf>
    <xf numFmtId="44" fontId="2" fillId="0" borderId="0" xfId="49" applyNumberFormat="1">
      <alignment/>
      <protection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71" fillId="0" borderId="0" xfId="0" applyFont="1" applyBorder="1" applyAlignment="1">
      <alignment horizontal="center" wrapText="1"/>
    </xf>
    <xf numFmtId="0" fontId="72" fillId="0" borderId="0" xfId="0" applyFont="1" applyAlignment="1">
      <alignment horizontal="justify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2" fillId="33" borderId="0" xfId="49" applyFill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7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6" fillId="0" borderId="0" xfId="0" applyFont="1" applyAlignment="1">
      <alignment horizontal="right"/>
    </xf>
    <xf numFmtId="0" fontId="0" fillId="0" borderId="10" xfId="0" applyBorder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82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3" fillId="0" borderId="10" xfId="0" applyFont="1" applyBorder="1" applyAlignment="1">
      <alignment horizontal="center" wrapText="1"/>
    </xf>
    <xf numFmtId="0" fontId="84" fillId="0" borderId="0" xfId="0" applyFont="1" applyAlignment="1">
      <alignment/>
    </xf>
    <xf numFmtId="0" fontId="84" fillId="0" borderId="10" xfId="0" applyFont="1" applyBorder="1" applyAlignment="1">
      <alignment/>
    </xf>
    <xf numFmtId="0" fontId="84" fillId="0" borderId="13" xfId="0" applyFont="1" applyBorder="1" applyAlignment="1">
      <alignment/>
    </xf>
    <xf numFmtId="0" fontId="84" fillId="0" borderId="14" xfId="0" applyFont="1" applyBorder="1" applyAlignment="1">
      <alignment/>
    </xf>
    <xf numFmtId="0" fontId="84" fillId="0" borderId="15" xfId="0" applyFont="1" applyBorder="1" applyAlignment="1">
      <alignment/>
    </xf>
    <xf numFmtId="0" fontId="0" fillId="0" borderId="0" xfId="0" applyFont="1" applyAlignment="1">
      <alignment/>
    </xf>
    <xf numFmtId="0" fontId="84" fillId="0" borderId="16" xfId="0" applyFont="1" applyBorder="1" applyAlignment="1">
      <alignment vertical="center" wrapText="1"/>
    </xf>
    <xf numFmtId="0" fontId="84" fillId="0" borderId="17" xfId="0" applyFont="1" applyBorder="1" applyAlignment="1">
      <alignment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justify" vertical="center" wrapText="1"/>
    </xf>
    <xf numFmtId="0" fontId="84" fillId="0" borderId="10" xfId="0" applyFont="1" applyBorder="1" applyAlignment="1">
      <alignment vertical="center" wrapText="1"/>
    </xf>
    <xf numFmtId="0" fontId="84" fillId="0" borderId="13" xfId="0" applyFont="1" applyBorder="1" applyAlignment="1">
      <alignment vertical="center" wrapText="1"/>
    </xf>
    <xf numFmtId="0" fontId="84" fillId="0" borderId="14" xfId="0" applyFont="1" applyBorder="1" applyAlignment="1">
      <alignment vertical="center" wrapText="1"/>
    </xf>
    <xf numFmtId="0" fontId="84" fillId="0" borderId="0" xfId="0" applyFont="1" applyAlignment="1">
      <alignment vertical="center" wrapText="1"/>
    </xf>
    <xf numFmtId="0" fontId="85" fillId="0" borderId="0" xfId="0" applyFont="1" applyAlignment="1">
      <alignment horizontal="left" vertical="center" indent="4"/>
    </xf>
    <xf numFmtId="0" fontId="84" fillId="0" borderId="18" xfId="0" applyFont="1" applyBorder="1" applyAlignment="1">
      <alignment vertical="center" wrapText="1"/>
    </xf>
    <xf numFmtId="0" fontId="84" fillId="0" borderId="19" xfId="0" applyFont="1" applyBorder="1" applyAlignment="1">
      <alignment vertical="center" wrapText="1"/>
    </xf>
    <xf numFmtId="0" fontId="86" fillId="0" borderId="0" xfId="0" applyFont="1" applyBorder="1" applyAlignment="1">
      <alignment horizontal="center" vertical="center" wrapText="1"/>
    </xf>
    <xf numFmtId="0" fontId="84" fillId="0" borderId="0" xfId="0" applyFont="1" applyFill="1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44" fontId="0" fillId="0" borderId="0" xfId="0" applyNumberFormat="1" applyFont="1" applyAlignment="1">
      <alignment/>
    </xf>
    <xf numFmtId="0" fontId="73" fillId="33" borderId="0" xfId="0" applyFont="1" applyFill="1" applyBorder="1" applyAlignment="1">
      <alignment horizontal="center"/>
    </xf>
    <xf numFmtId="0" fontId="84" fillId="0" borderId="16" xfId="0" applyFont="1" applyBorder="1" applyAlignment="1">
      <alignment/>
    </xf>
    <xf numFmtId="0" fontId="84" fillId="0" borderId="18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4" fillId="0" borderId="17" xfId="0" applyFont="1" applyBorder="1" applyAlignment="1">
      <alignment/>
    </xf>
    <xf numFmtId="0" fontId="84" fillId="0" borderId="10" xfId="0" applyFont="1" applyBorder="1" applyAlignment="1">
      <alignment wrapText="1"/>
    </xf>
    <xf numFmtId="44" fontId="84" fillId="33" borderId="13" xfId="63" applyFont="1" applyFill="1" applyBorder="1" applyAlignment="1">
      <alignment/>
    </xf>
    <xf numFmtId="44" fontId="85" fillId="0" borderId="13" xfId="0" applyNumberFormat="1" applyFont="1" applyBorder="1" applyAlignment="1">
      <alignment/>
    </xf>
    <xf numFmtId="43" fontId="84" fillId="33" borderId="13" xfId="46" applyFont="1" applyFill="1" applyBorder="1" applyAlignment="1">
      <alignment/>
    </xf>
    <xf numFmtId="43" fontId="85" fillId="0" borderId="13" xfId="0" applyNumberFormat="1" applyFont="1" applyBorder="1" applyAlignment="1">
      <alignment/>
    </xf>
    <xf numFmtId="44" fontId="84" fillId="0" borderId="13" xfId="63" applyFont="1" applyBorder="1" applyAlignment="1">
      <alignment/>
    </xf>
    <xf numFmtId="44" fontId="85" fillId="0" borderId="15" xfId="0" applyNumberFormat="1" applyFont="1" applyBorder="1" applyAlignment="1">
      <alignment/>
    </xf>
    <xf numFmtId="0" fontId="41" fillId="33" borderId="0" xfId="49" applyFont="1" applyFill="1" applyBorder="1" applyAlignment="1">
      <alignment horizontal="center"/>
      <protection/>
    </xf>
    <xf numFmtId="0" fontId="39" fillId="16" borderId="16" xfId="49" applyFont="1" applyFill="1" applyBorder="1" applyAlignment="1">
      <alignment horizontal="center" vertical="top" wrapText="1"/>
      <protection/>
    </xf>
    <xf numFmtId="0" fontId="39" fillId="16" borderId="18" xfId="49" applyFont="1" applyFill="1" applyBorder="1" applyAlignment="1">
      <alignment horizontal="center" vertical="top" wrapText="1"/>
      <protection/>
    </xf>
    <xf numFmtId="0" fontId="39" fillId="16" borderId="20" xfId="49" applyFont="1" applyFill="1" applyBorder="1" applyAlignment="1">
      <alignment horizontal="center" vertical="top" wrapText="1"/>
      <protection/>
    </xf>
    <xf numFmtId="0" fontId="4" fillId="0" borderId="17" xfId="49" applyFont="1" applyBorder="1" applyAlignment="1">
      <alignment wrapText="1"/>
      <protection/>
    </xf>
    <xf numFmtId="168" fontId="4" fillId="0" borderId="10" xfId="65" applyNumberFormat="1" applyFont="1" applyBorder="1" applyAlignment="1">
      <alignment wrapText="1"/>
    </xf>
    <xf numFmtId="168" fontId="4" fillId="33" borderId="13" xfId="65" applyNumberFormat="1" applyFont="1" applyFill="1" applyBorder="1" applyAlignment="1">
      <alignment wrapText="1"/>
    </xf>
    <xf numFmtId="0" fontId="39" fillId="0" borderId="17" xfId="49" applyFont="1" applyBorder="1" applyAlignment="1">
      <alignment wrapText="1"/>
      <protection/>
    </xf>
    <xf numFmtId="168" fontId="39" fillId="0" borderId="10" xfId="65" applyNumberFormat="1" applyFont="1" applyBorder="1" applyAlignment="1">
      <alignment wrapText="1"/>
    </xf>
    <xf numFmtId="168" fontId="39" fillId="16" borderId="13" xfId="65" applyNumberFormat="1" applyFont="1" applyFill="1" applyBorder="1" applyAlignment="1">
      <alignment wrapText="1"/>
    </xf>
    <xf numFmtId="168" fontId="4" fillId="33" borderId="10" xfId="65" applyNumberFormat="1" applyFont="1" applyFill="1" applyBorder="1" applyAlignment="1">
      <alignment wrapText="1"/>
    </xf>
    <xf numFmtId="0" fontId="39" fillId="35" borderId="17" xfId="49" applyFont="1" applyFill="1" applyBorder="1" applyAlignment="1">
      <alignment wrapText="1"/>
      <protection/>
    </xf>
    <xf numFmtId="168" fontId="39" fillId="35" borderId="10" xfId="65" applyNumberFormat="1" applyFont="1" applyFill="1" applyBorder="1" applyAlignment="1">
      <alignment wrapText="1"/>
    </xf>
    <xf numFmtId="168" fontId="4" fillId="0" borderId="13" xfId="65" applyNumberFormat="1" applyFont="1" applyBorder="1" applyAlignment="1">
      <alignment wrapText="1"/>
    </xf>
    <xf numFmtId="168" fontId="4" fillId="0" borderId="13" xfId="65" applyNumberFormat="1" applyFont="1" applyFill="1" applyBorder="1" applyAlignment="1">
      <alignment wrapText="1"/>
    </xf>
    <xf numFmtId="0" fontId="39" fillId="35" borderId="19" xfId="49" applyFont="1" applyFill="1" applyBorder="1" applyAlignment="1">
      <alignment wrapText="1"/>
      <protection/>
    </xf>
    <xf numFmtId="168" fontId="39" fillId="35" borderId="14" xfId="65" applyNumberFormat="1" applyFont="1" applyFill="1" applyBorder="1" applyAlignment="1">
      <alignment wrapText="1"/>
    </xf>
    <xf numFmtId="168" fontId="39" fillId="16" borderId="15" xfId="65" applyNumberFormat="1" applyFont="1" applyFill="1" applyBorder="1" applyAlignment="1">
      <alignment wrapText="1"/>
    </xf>
    <xf numFmtId="0" fontId="42" fillId="0" borderId="0" xfId="49" applyFont="1">
      <alignment/>
      <protection/>
    </xf>
    <xf numFmtId="0" fontId="42" fillId="33" borderId="0" xfId="49" applyFont="1" applyFill="1">
      <alignment/>
      <protection/>
    </xf>
    <xf numFmtId="0" fontId="87" fillId="33" borderId="0" xfId="0" applyFont="1" applyFill="1" applyBorder="1" applyAlignment="1">
      <alignment horizontal="center"/>
    </xf>
    <xf numFmtId="0" fontId="88" fillId="16" borderId="16" xfId="0" applyFont="1" applyFill="1" applyBorder="1" applyAlignment="1">
      <alignment horizontal="center" vertical="top" wrapText="1"/>
    </xf>
    <xf numFmtId="0" fontId="88" fillId="16" borderId="18" xfId="0" applyFont="1" applyFill="1" applyBorder="1" applyAlignment="1">
      <alignment horizontal="center" vertical="top" wrapText="1"/>
    </xf>
    <xf numFmtId="0" fontId="88" fillId="16" borderId="20" xfId="0" applyFont="1" applyFill="1" applyBorder="1" applyAlignment="1">
      <alignment horizontal="center" vertical="top" wrapText="1"/>
    </xf>
    <xf numFmtId="0" fontId="88" fillId="0" borderId="17" xfId="0" applyFont="1" applyBorder="1" applyAlignment="1">
      <alignment vertical="top" wrapText="1"/>
    </xf>
    <xf numFmtId="0" fontId="89" fillId="0" borderId="10" xfId="0" applyFont="1" applyBorder="1" applyAlignment="1">
      <alignment horizontal="center" wrapText="1"/>
    </xf>
    <xf numFmtId="0" fontId="89" fillId="0" borderId="13" xfId="0" applyFont="1" applyBorder="1" applyAlignment="1">
      <alignment horizontal="center" wrapText="1"/>
    </xf>
    <xf numFmtId="0" fontId="89" fillId="0" borderId="17" xfId="0" applyFont="1" applyBorder="1" applyAlignment="1">
      <alignment vertical="top" wrapText="1"/>
    </xf>
    <xf numFmtId="4" fontId="89" fillId="0" borderId="10" xfId="0" applyNumberFormat="1" applyFont="1" applyBorder="1" applyAlignment="1">
      <alignment wrapText="1"/>
    </xf>
    <xf numFmtId="44" fontId="89" fillId="0" borderId="13" xfId="0" applyNumberFormat="1" applyFont="1" applyBorder="1" applyAlignment="1">
      <alignment horizontal="center" wrapText="1"/>
    </xf>
    <xf numFmtId="0" fontId="88" fillId="0" borderId="17" xfId="0" applyFont="1" applyBorder="1" applyAlignment="1">
      <alignment horizontal="right" vertical="top" wrapText="1"/>
    </xf>
    <xf numFmtId="4" fontId="85" fillId="0" borderId="10" xfId="0" applyNumberFormat="1" applyFont="1" applyBorder="1" applyAlignment="1">
      <alignment wrapText="1"/>
    </xf>
    <xf numFmtId="0" fontId="90" fillId="0" borderId="17" xfId="0" applyFont="1" applyBorder="1" applyAlignment="1">
      <alignment vertical="top" wrapText="1"/>
    </xf>
    <xf numFmtId="43" fontId="89" fillId="0" borderId="13" xfId="46" applyFont="1" applyBorder="1" applyAlignment="1">
      <alignment horizontal="center" wrapText="1"/>
    </xf>
    <xf numFmtId="4" fontId="89" fillId="0" borderId="10" xfId="0" applyNumberFormat="1" applyFont="1" applyBorder="1" applyAlignment="1">
      <alignment horizontal="right" wrapText="1"/>
    </xf>
    <xf numFmtId="3" fontId="88" fillId="0" borderId="10" xfId="0" applyNumberFormat="1" applyFont="1" applyBorder="1" applyAlignment="1">
      <alignment horizontal="right" wrapText="1"/>
    </xf>
    <xf numFmtId="43" fontId="88" fillId="0" borderId="13" xfId="46" applyFont="1" applyBorder="1" applyAlignment="1">
      <alignment horizontal="center" wrapText="1"/>
    </xf>
    <xf numFmtId="2" fontId="89" fillId="0" borderId="10" xfId="0" applyNumberFormat="1" applyFont="1" applyBorder="1" applyAlignment="1">
      <alignment horizontal="right" wrapText="1"/>
    </xf>
    <xf numFmtId="2" fontId="88" fillId="0" borderId="10" xfId="0" applyNumberFormat="1" applyFont="1" applyBorder="1" applyAlignment="1">
      <alignment horizontal="right" wrapText="1"/>
    </xf>
    <xf numFmtId="44" fontId="88" fillId="0" borderId="13" xfId="0" applyNumberFormat="1" applyFont="1" applyBorder="1" applyAlignment="1">
      <alignment horizontal="center" wrapText="1"/>
    </xf>
    <xf numFmtId="43" fontId="89" fillId="0" borderId="13" xfId="46" applyFont="1" applyBorder="1" applyAlignment="1">
      <alignment horizontal="right" wrapText="1"/>
    </xf>
    <xf numFmtId="4" fontId="88" fillId="0" borderId="10" xfId="0" applyNumberFormat="1" applyFont="1" applyBorder="1" applyAlignment="1">
      <alignment horizontal="right" wrapText="1"/>
    </xf>
    <xf numFmtId="43" fontId="88" fillId="0" borderId="13" xfId="0" applyNumberFormat="1" applyFont="1" applyBorder="1" applyAlignment="1">
      <alignment horizontal="center" wrapText="1"/>
    </xf>
    <xf numFmtId="0" fontId="88" fillId="16" borderId="17" xfId="0" applyFont="1" applyFill="1" applyBorder="1" applyAlignment="1">
      <alignment horizontal="right" vertical="top" wrapText="1"/>
    </xf>
    <xf numFmtId="4" fontId="88" fillId="16" borderId="10" xfId="0" applyNumberFormat="1" applyFont="1" applyFill="1" applyBorder="1" applyAlignment="1">
      <alignment horizontal="right" wrapText="1"/>
    </xf>
    <xf numFmtId="43" fontId="88" fillId="16" borderId="13" xfId="0" applyNumberFormat="1" applyFont="1" applyFill="1" applyBorder="1" applyAlignment="1">
      <alignment horizontal="center" wrapText="1"/>
    </xf>
    <xf numFmtId="0" fontId="89" fillId="0" borderId="17" xfId="0" applyFont="1" applyBorder="1" applyAlignment="1">
      <alignment wrapText="1"/>
    </xf>
    <xf numFmtId="0" fontId="44" fillId="0" borderId="17" xfId="0" applyFont="1" applyBorder="1" applyAlignment="1">
      <alignment vertical="top" wrapText="1"/>
    </xf>
    <xf numFmtId="0" fontId="88" fillId="16" borderId="19" xfId="0" applyFont="1" applyFill="1" applyBorder="1" applyAlignment="1">
      <alignment horizontal="right" wrapText="1"/>
    </xf>
    <xf numFmtId="4" fontId="88" fillId="16" borderId="14" xfId="0" applyNumberFormat="1" applyFont="1" applyFill="1" applyBorder="1" applyAlignment="1">
      <alignment wrapText="1"/>
    </xf>
    <xf numFmtId="43" fontId="88" fillId="16" borderId="15" xfId="0" applyNumberFormat="1" applyFont="1" applyFill="1" applyBorder="1" applyAlignment="1">
      <alignment wrapText="1"/>
    </xf>
    <xf numFmtId="0" fontId="73" fillId="33" borderId="21" xfId="0" applyFont="1" applyFill="1" applyBorder="1" applyAlignment="1">
      <alignment horizontal="center"/>
    </xf>
    <xf numFmtId="44" fontId="84" fillId="0" borderId="22" xfId="63" applyFont="1" applyBorder="1" applyAlignment="1">
      <alignment/>
    </xf>
    <xf numFmtId="0" fontId="84" fillId="0" borderId="23" xfId="0" applyFont="1" applyBorder="1" applyAlignment="1">
      <alignment/>
    </xf>
    <xf numFmtId="44" fontId="84" fillId="0" borderId="24" xfId="63" applyFont="1" applyBorder="1" applyAlignment="1">
      <alignment/>
    </xf>
    <xf numFmtId="44" fontId="84" fillId="0" borderId="25" xfId="63" applyFont="1" applyBorder="1" applyAlignment="1">
      <alignment/>
    </xf>
    <xf numFmtId="0" fontId="84" fillId="16" borderId="19" xfId="0" applyFont="1" applyFill="1" applyBorder="1" applyAlignment="1">
      <alignment horizontal="right"/>
    </xf>
    <xf numFmtId="44" fontId="84" fillId="16" borderId="14" xfId="63" applyFont="1" applyFill="1" applyBorder="1" applyAlignment="1">
      <alignment/>
    </xf>
    <xf numFmtId="44" fontId="84" fillId="16" borderId="14" xfId="63" applyFont="1" applyFill="1" applyBorder="1" applyAlignment="1">
      <alignment horizontal="right"/>
    </xf>
    <xf numFmtId="44" fontId="84" fillId="16" borderId="15" xfId="63" applyFont="1" applyFill="1" applyBorder="1" applyAlignment="1">
      <alignment/>
    </xf>
    <xf numFmtId="0" fontId="0" fillId="0" borderId="26" xfId="0" applyBorder="1" applyAlignment="1">
      <alignment horizontal="center"/>
    </xf>
    <xf numFmtId="0" fontId="91" fillId="0" borderId="26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" fillId="36" borderId="27" xfId="0" applyFont="1" applyFill="1" applyBorder="1" applyAlignment="1">
      <alignment horizontal="center" wrapText="1"/>
    </xf>
    <xf numFmtId="0" fontId="6" fillId="36" borderId="26" xfId="0" applyFont="1" applyFill="1" applyBorder="1" applyAlignment="1">
      <alignment horizontal="center" wrapText="1"/>
    </xf>
    <xf numFmtId="0" fontId="6" fillId="0" borderId="28" xfId="0" applyFont="1" applyBorder="1" applyAlignment="1">
      <alignment horizontal="justify" wrapText="1"/>
    </xf>
    <xf numFmtId="0" fontId="6" fillId="0" borderId="26" xfId="0" applyFont="1" applyBorder="1" applyAlignment="1">
      <alignment horizontal="justify" wrapText="1"/>
    </xf>
    <xf numFmtId="0" fontId="6" fillId="0" borderId="28" xfId="0" applyFont="1" applyBorder="1" applyAlignment="1">
      <alignment horizontal="justify"/>
    </xf>
    <xf numFmtId="0" fontId="6" fillId="0" borderId="28" xfId="0" applyFont="1" applyBorder="1" applyAlignment="1">
      <alignment wrapText="1"/>
    </xf>
    <xf numFmtId="0" fontId="45" fillId="0" borderId="28" xfId="0" applyFont="1" applyBorder="1" applyAlignment="1">
      <alignment/>
    </xf>
    <xf numFmtId="0" fontId="45" fillId="0" borderId="26" xfId="0" applyFont="1" applyBorder="1" applyAlignment="1">
      <alignment/>
    </xf>
    <xf numFmtId="0" fontId="6" fillId="0" borderId="26" xfId="0" applyFont="1" applyBorder="1" applyAlignment="1">
      <alignment wrapText="1"/>
    </xf>
    <xf numFmtId="0" fontId="6" fillId="0" borderId="26" xfId="0" applyFont="1" applyBorder="1" applyAlignment="1">
      <alignment horizontal="justify"/>
    </xf>
    <xf numFmtId="0" fontId="6" fillId="0" borderId="28" xfId="0" applyFont="1" applyBorder="1" applyAlignment="1">
      <alignment vertical="center" wrapText="1"/>
    </xf>
    <xf numFmtId="0" fontId="6" fillId="0" borderId="27" xfId="0" applyFont="1" applyBorder="1" applyAlignment="1">
      <alignment horizontal="justify"/>
    </xf>
    <xf numFmtId="0" fontId="6" fillId="0" borderId="27" xfId="0" applyFont="1" applyBorder="1" applyAlignment="1">
      <alignment horizontal="justify" wrapText="1"/>
    </xf>
    <xf numFmtId="0" fontId="92" fillId="0" borderId="10" xfId="0" applyFont="1" applyBorder="1" applyAlignment="1">
      <alignment horizontal="center" wrapText="1"/>
    </xf>
    <xf numFmtId="0" fontId="85" fillId="16" borderId="0" xfId="0" applyFont="1" applyFill="1" applyAlignment="1">
      <alignment horizontal="center"/>
    </xf>
    <xf numFmtId="0" fontId="84" fillId="0" borderId="13" xfId="0" applyFont="1" applyBorder="1" applyAlignment="1">
      <alignment horizontal="center"/>
    </xf>
    <xf numFmtId="0" fontId="84" fillId="0" borderId="14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84" fillId="0" borderId="30" xfId="0" applyFont="1" applyBorder="1" applyAlignment="1">
      <alignment horizontal="center" vertical="center" wrapText="1"/>
    </xf>
    <xf numFmtId="0" fontId="84" fillId="0" borderId="17" xfId="0" applyFont="1" applyBorder="1" applyAlignment="1">
      <alignment vertical="center" wrapText="1"/>
    </xf>
    <xf numFmtId="0" fontId="84" fillId="0" borderId="10" xfId="0" applyFont="1" applyBorder="1" applyAlignment="1">
      <alignment horizontal="justify" vertical="center" wrapText="1"/>
    </xf>
    <xf numFmtId="0" fontId="84" fillId="0" borderId="10" xfId="0" applyFont="1" applyBorder="1" applyAlignment="1">
      <alignment vertical="center" wrapText="1"/>
    </xf>
    <xf numFmtId="0" fontId="84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84" fillId="0" borderId="33" xfId="0" applyFont="1" applyBorder="1" applyAlignment="1">
      <alignment horizontal="center" vertical="center" wrapText="1"/>
    </xf>
    <xf numFmtId="0" fontId="84" fillId="0" borderId="34" xfId="0" applyFont="1" applyBorder="1" applyAlignment="1">
      <alignment horizontal="center" vertical="center" wrapText="1"/>
    </xf>
    <xf numFmtId="0" fontId="84" fillId="0" borderId="35" xfId="0" applyFont="1" applyBorder="1" applyAlignment="1">
      <alignment horizontal="center" vertical="center" wrapText="1"/>
    </xf>
    <xf numFmtId="0" fontId="84" fillId="0" borderId="18" xfId="0" applyFont="1" applyBorder="1" applyAlignment="1">
      <alignment vertical="center" wrapText="1"/>
    </xf>
    <xf numFmtId="0" fontId="84" fillId="0" borderId="18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13" xfId="0" applyFont="1" applyBorder="1" applyAlignment="1">
      <alignment vertical="center" wrapText="1"/>
    </xf>
    <xf numFmtId="0" fontId="93" fillId="0" borderId="10" xfId="0" applyFont="1" applyBorder="1" applyAlignment="1">
      <alignment vertical="center" wrapText="1"/>
    </xf>
    <xf numFmtId="0" fontId="93" fillId="0" borderId="13" xfId="0" applyFont="1" applyBorder="1" applyAlignment="1">
      <alignment vertical="center" wrapText="1"/>
    </xf>
    <xf numFmtId="0" fontId="84" fillId="0" borderId="17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84" fillId="0" borderId="20" xfId="0" applyFont="1" applyFill="1" applyBorder="1" applyAlignment="1">
      <alignment horizontal="center" vertical="center" wrapText="1"/>
    </xf>
    <xf numFmtId="0" fontId="84" fillId="0" borderId="17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94" fillId="37" borderId="10" xfId="0" applyFont="1" applyFill="1" applyBorder="1" applyAlignment="1">
      <alignment horizont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left" vertical="center" wrapText="1"/>
    </xf>
    <xf numFmtId="0" fontId="95" fillId="0" borderId="22" xfId="0" applyFont="1" applyBorder="1" applyAlignment="1">
      <alignment horizontal="left" vertical="center" wrapText="1"/>
    </xf>
    <xf numFmtId="0" fontId="95" fillId="0" borderId="36" xfId="0" applyFont="1" applyBorder="1" applyAlignment="1">
      <alignment horizontal="left" vertical="center" wrapText="1"/>
    </xf>
    <xf numFmtId="0" fontId="96" fillId="37" borderId="22" xfId="0" applyFont="1" applyFill="1" applyBorder="1" applyAlignment="1">
      <alignment horizontal="center" wrapText="1"/>
    </xf>
    <xf numFmtId="0" fontId="96" fillId="37" borderId="29" xfId="0" applyFont="1" applyFill="1" applyBorder="1" applyAlignment="1">
      <alignment horizontal="center" wrapText="1"/>
    </xf>
    <xf numFmtId="0" fontId="96" fillId="37" borderId="36" xfId="0" applyFont="1" applyFill="1" applyBorder="1" applyAlignment="1">
      <alignment horizontal="center" wrapText="1"/>
    </xf>
    <xf numFmtId="49" fontId="97" fillId="0" borderId="0" xfId="0" applyNumberFormat="1" applyFont="1" applyAlignment="1">
      <alignment horizontal="left" vertical="top" wrapText="1"/>
    </xf>
    <xf numFmtId="0" fontId="98" fillId="37" borderId="22" xfId="0" applyFont="1" applyFill="1" applyBorder="1" applyAlignment="1">
      <alignment horizontal="center" wrapText="1"/>
    </xf>
    <xf numFmtId="0" fontId="98" fillId="37" borderId="29" xfId="0" applyFont="1" applyFill="1" applyBorder="1" applyAlignment="1">
      <alignment horizontal="center" wrapText="1"/>
    </xf>
    <xf numFmtId="0" fontId="98" fillId="37" borderId="36" xfId="0" applyFont="1" applyFill="1" applyBorder="1" applyAlignment="1">
      <alignment horizontal="center" wrapText="1"/>
    </xf>
    <xf numFmtId="0" fontId="99" fillId="16" borderId="0" xfId="0" applyFont="1" applyFill="1" applyAlignment="1">
      <alignment horizontal="center"/>
    </xf>
    <xf numFmtId="0" fontId="99" fillId="16" borderId="12" xfId="0" applyFont="1" applyFill="1" applyBorder="1" applyAlignment="1">
      <alignment horizontal="center"/>
    </xf>
    <xf numFmtId="14" fontId="95" fillId="0" borderId="10" xfId="0" applyNumberFormat="1" applyFont="1" applyBorder="1" applyAlignment="1">
      <alignment horizontal="center" wrapText="1"/>
    </xf>
    <xf numFmtId="0" fontId="71" fillId="0" borderId="12" xfId="0" applyFont="1" applyBorder="1" applyAlignment="1">
      <alignment horizontal="left" wrapText="1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82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 horizontal="center" wrapText="1"/>
    </xf>
    <xf numFmtId="0" fontId="95" fillId="0" borderId="10" xfId="0" applyFont="1" applyBorder="1" applyAlignment="1">
      <alignment horizontal="center" wrapText="1"/>
    </xf>
    <xf numFmtId="0" fontId="71" fillId="0" borderId="22" xfId="0" applyFont="1" applyBorder="1" applyAlignment="1">
      <alignment horizontal="center" wrapText="1"/>
    </xf>
    <xf numFmtId="0" fontId="71" fillId="0" borderId="29" xfId="0" applyFont="1" applyBorder="1" applyAlignment="1">
      <alignment horizontal="center" wrapText="1"/>
    </xf>
    <xf numFmtId="0" fontId="71" fillId="0" borderId="36" xfId="0" applyFont="1" applyBorder="1" applyAlignment="1">
      <alignment horizontal="center" wrapText="1"/>
    </xf>
    <xf numFmtId="0" fontId="71" fillId="0" borderId="0" xfId="0" applyFont="1" applyBorder="1" applyAlignment="1">
      <alignment horizontal="left" wrapText="1"/>
    </xf>
    <xf numFmtId="0" fontId="92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center"/>
    </xf>
    <xf numFmtId="0" fontId="82" fillId="38" borderId="10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 horizontal="center"/>
    </xf>
    <xf numFmtId="0" fontId="73" fillId="16" borderId="10" xfId="0" applyFont="1" applyFill="1" applyBorder="1" applyAlignment="1">
      <alignment horizontal="center"/>
    </xf>
    <xf numFmtId="0" fontId="84" fillId="16" borderId="17" xfId="0" applyFont="1" applyFill="1" applyBorder="1" applyAlignment="1">
      <alignment/>
    </xf>
    <xf numFmtId="0" fontId="84" fillId="16" borderId="10" xfId="0" applyFont="1" applyFill="1" applyBorder="1" applyAlignment="1">
      <alignment/>
    </xf>
    <xf numFmtId="0" fontId="84" fillId="16" borderId="13" xfId="0" applyFont="1" applyFill="1" applyBorder="1" applyAlignment="1">
      <alignment/>
    </xf>
    <xf numFmtId="0" fontId="84" fillId="0" borderId="17" xfId="0" applyFont="1" applyBorder="1" applyAlignment="1">
      <alignment horizontal="right"/>
    </xf>
    <xf numFmtId="0" fontId="84" fillId="0" borderId="10" xfId="0" applyFont="1" applyBorder="1" applyAlignment="1">
      <alignment horizontal="right"/>
    </xf>
    <xf numFmtId="0" fontId="84" fillId="0" borderId="19" xfId="0" applyFont="1" applyBorder="1" applyAlignment="1">
      <alignment horizontal="right"/>
    </xf>
    <xf numFmtId="0" fontId="84" fillId="0" borderId="14" xfId="0" applyFont="1" applyBorder="1" applyAlignment="1">
      <alignment horizontal="right"/>
    </xf>
    <xf numFmtId="0" fontId="84" fillId="16" borderId="17" xfId="0" applyFont="1" applyFill="1" applyBorder="1" applyAlignment="1">
      <alignment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41" fillId="16" borderId="10" xfId="49" applyFont="1" applyFill="1" applyBorder="1" applyAlignment="1">
      <alignment horizontal="center"/>
      <protection/>
    </xf>
    <xf numFmtId="0" fontId="42" fillId="0" borderId="10" xfId="49" applyFont="1" applyBorder="1" applyAlignment="1">
      <alignment horizontal="center"/>
      <protection/>
    </xf>
    <xf numFmtId="0" fontId="84" fillId="16" borderId="43" xfId="0" applyFont="1" applyFill="1" applyBorder="1" applyAlignment="1">
      <alignment horizontal="center"/>
    </xf>
    <xf numFmtId="0" fontId="84" fillId="16" borderId="44" xfId="0" applyFont="1" applyFill="1" applyBorder="1" applyAlignment="1">
      <alignment horizontal="center"/>
    </xf>
    <xf numFmtId="44" fontId="84" fillId="16" borderId="45" xfId="63" applyFont="1" applyFill="1" applyBorder="1" applyAlignment="1">
      <alignment horizontal="center"/>
    </xf>
    <xf numFmtId="44" fontId="84" fillId="16" borderId="46" xfId="63" applyFont="1" applyFill="1" applyBorder="1" applyAlignment="1">
      <alignment horizontal="center"/>
    </xf>
    <xf numFmtId="0" fontId="68" fillId="16" borderId="10" xfId="0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justify"/>
    </xf>
    <xf numFmtId="0" fontId="6" fillId="0" borderId="48" xfId="0" applyFont="1" applyBorder="1" applyAlignment="1">
      <alignment horizontal="justify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7" xfId="0" applyFont="1" applyBorder="1" applyAlignment="1">
      <alignment horizontal="justify" vertical="center"/>
    </xf>
    <xf numFmtId="0" fontId="6" fillId="0" borderId="49" xfId="0" applyFont="1" applyBorder="1" applyAlignment="1">
      <alignment horizontal="justify" vertical="center"/>
    </xf>
    <xf numFmtId="0" fontId="6" fillId="0" borderId="48" xfId="0" applyFont="1" applyBorder="1" applyAlignment="1">
      <alignment horizontal="justify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/>
    </xf>
    <xf numFmtId="0" fontId="6" fillId="20" borderId="50" xfId="0" applyFont="1" applyFill="1" applyBorder="1" applyAlignment="1">
      <alignment horizontal="center" vertical="top" wrapText="1"/>
    </xf>
    <xf numFmtId="0" fontId="6" fillId="20" borderId="51" xfId="0" applyFont="1" applyFill="1" applyBorder="1" applyAlignment="1">
      <alignment horizontal="center" vertical="top" wrapText="1"/>
    </xf>
    <xf numFmtId="0" fontId="6" fillId="20" borderId="52" xfId="0" applyFont="1" applyFill="1" applyBorder="1" applyAlignment="1">
      <alignment horizontal="center" vertical="top" wrapText="1"/>
    </xf>
    <xf numFmtId="0" fontId="6" fillId="0" borderId="47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49" xfId="0" applyFont="1" applyBorder="1" applyAlignment="1">
      <alignment horizontal="center" vertical="center" wrapText="1"/>
    </xf>
    <xf numFmtId="0" fontId="100" fillId="0" borderId="50" xfId="0" applyFont="1" applyBorder="1" applyAlignment="1">
      <alignment horizontal="center" wrapText="1"/>
    </xf>
    <xf numFmtId="0" fontId="91" fillId="0" borderId="51" xfId="0" applyFont="1" applyBorder="1" applyAlignment="1">
      <alignment horizontal="center" wrapText="1"/>
    </xf>
    <xf numFmtId="0" fontId="91" fillId="0" borderId="52" xfId="0" applyFont="1" applyBorder="1" applyAlignment="1">
      <alignment horizontal="center" wrapText="1"/>
    </xf>
    <xf numFmtId="0" fontId="6" fillId="36" borderId="47" xfId="0" applyFont="1" applyFill="1" applyBorder="1" applyAlignment="1">
      <alignment horizontal="center" wrapText="1"/>
    </xf>
    <xf numFmtId="0" fontId="6" fillId="36" borderId="48" xfId="0" applyFont="1" applyFill="1" applyBorder="1" applyAlignment="1">
      <alignment horizontal="center" wrapText="1"/>
    </xf>
    <xf numFmtId="0" fontId="6" fillId="36" borderId="47" xfId="0" applyFont="1" applyFill="1" applyBorder="1" applyAlignment="1">
      <alignment horizontal="center" vertical="center"/>
    </xf>
    <xf numFmtId="0" fontId="6" fillId="36" borderId="48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 wrapText="1"/>
    </xf>
    <xf numFmtId="0" fontId="7" fillId="36" borderId="48" xfId="0" applyFont="1" applyFill="1" applyBorder="1" applyAlignment="1">
      <alignment horizontal="center" vertical="center" wrapText="1"/>
    </xf>
    <xf numFmtId="0" fontId="7" fillId="36" borderId="47" xfId="0" applyFont="1" applyFill="1" applyBorder="1" applyAlignment="1">
      <alignment horizontal="center" wrapText="1"/>
    </xf>
    <xf numFmtId="0" fontId="7" fillId="36" borderId="48" xfId="0" applyFont="1" applyFill="1" applyBorder="1" applyAlignment="1">
      <alignment horizontal="center" wrapText="1"/>
    </xf>
    <xf numFmtId="0" fontId="6" fillId="20" borderId="50" xfId="0" applyFont="1" applyFill="1" applyBorder="1" applyAlignment="1">
      <alignment horizontal="center" wrapText="1"/>
    </xf>
    <xf numFmtId="0" fontId="6" fillId="20" borderId="51" xfId="0" applyFont="1" applyFill="1" applyBorder="1" applyAlignment="1">
      <alignment horizontal="center" wrapText="1"/>
    </xf>
    <xf numFmtId="0" fontId="6" fillId="20" borderId="52" xfId="0" applyFont="1" applyFill="1" applyBorder="1" applyAlignment="1">
      <alignment horizontal="center" wrapText="1"/>
    </xf>
    <xf numFmtId="0" fontId="92" fillId="0" borderId="36" xfId="0" applyFont="1" applyBorder="1" applyAlignment="1">
      <alignment wrapText="1"/>
    </xf>
    <xf numFmtId="0" fontId="83" fillId="0" borderId="36" xfId="0" applyFont="1" applyBorder="1" applyAlignment="1">
      <alignment wrapText="1"/>
    </xf>
    <xf numFmtId="0" fontId="92" fillId="0" borderId="10" xfId="0" applyFont="1" applyBorder="1" applyAlignment="1">
      <alignment wrapText="1"/>
    </xf>
    <xf numFmtId="0" fontId="83" fillId="0" borderId="10" xfId="0" applyFont="1" applyBorder="1" applyAlignment="1">
      <alignment wrapText="1"/>
    </xf>
    <xf numFmtId="0" fontId="83" fillId="0" borderId="22" xfId="0" applyFont="1" applyBorder="1" applyAlignment="1">
      <alignment horizontal="center"/>
    </xf>
    <xf numFmtId="0" fontId="83" fillId="0" borderId="36" xfId="0" applyFont="1" applyBorder="1" applyAlignment="1">
      <alignment horizontal="center"/>
    </xf>
    <xf numFmtId="0" fontId="83" fillId="0" borderId="29" xfId="0" applyFont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57150</xdr:rowOff>
    </xdr:from>
    <xdr:to>
      <xdr:col>0</xdr:col>
      <xdr:colOff>1266825</xdr:colOff>
      <xdr:row>3</xdr:row>
      <xdr:rowOff>76200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904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3695700</xdr:colOff>
      <xdr:row>0</xdr:row>
      <xdr:rowOff>66675</xdr:rowOff>
    </xdr:from>
    <xdr:to>
      <xdr:col>0</xdr:col>
      <xdr:colOff>4105275</xdr:colOff>
      <xdr:row>3</xdr:row>
      <xdr:rowOff>85725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66675"/>
          <a:ext cx="409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6210300</xdr:colOff>
      <xdr:row>0</xdr:row>
      <xdr:rowOff>66675</xdr:rowOff>
    </xdr:from>
    <xdr:to>
      <xdr:col>0</xdr:col>
      <xdr:colOff>6734175</xdr:colOff>
      <xdr:row>3</xdr:row>
      <xdr:rowOff>85725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0300" y="6667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sr.regione.puglia.it/-/misura-19-sottomisura-19-2-sostegno-all-esecuzione-nell-ambito-degli-interventi-della-strategia?redirect=http%3A%2F%2Fpsr.regione.puglia.it%2Fmisura-19%3Fp_p_id%3D101_INSTANCE_ZCx7CJEa17kW%26p_p_lifecycle%3D0%26p_p_state%3Dnormal%26p_p_mode%3Dview%26p_p_col_id%3Dcolumn-2%26p_p_col_pos%3D4%26p_p_col_count%3D7%26p_r_p_564233524_categoryId%3D9046452&amp;categoryName=Misura+19+-+Sottomisura+19.2+Sostegno+all%27esecuzione+nell%27ambito+degli+interventi+della+strategia&amp;areaTematica=misura-1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7:A25"/>
  <sheetViews>
    <sheetView tabSelected="1" workbookViewId="0" topLeftCell="A1">
      <selection activeCell="A34" sqref="A34"/>
    </sheetView>
  </sheetViews>
  <sheetFormatPr defaultColWidth="9.140625" defaultRowHeight="15"/>
  <cols>
    <col min="1" max="1" width="123.28125" style="0" bestFit="1" customWidth="1"/>
  </cols>
  <sheetData>
    <row r="7" ht="15.75">
      <c r="A7" s="9" t="s">
        <v>146</v>
      </c>
    </row>
    <row r="9" ht="21">
      <c r="A9" s="22" t="s">
        <v>244</v>
      </c>
    </row>
    <row r="11" ht="18.75">
      <c r="A11" s="10" t="s">
        <v>138</v>
      </c>
    </row>
    <row r="12" ht="18.75">
      <c r="A12" s="10"/>
    </row>
    <row r="13" ht="22.5">
      <c r="A13" s="11" t="s">
        <v>139</v>
      </c>
    </row>
    <row r="14" ht="15.75">
      <c r="A14" s="12" t="s">
        <v>140</v>
      </c>
    </row>
    <row r="15" ht="15.75">
      <c r="A15" s="12" t="s">
        <v>141</v>
      </c>
    </row>
    <row r="16" ht="15.75">
      <c r="A16" s="13"/>
    </row>
    <row r="17" ht="21">
      <c r="A17" s="14" t="s">
        <v>142</v>
      </c>
    </row>
    <row r="18" ht="21">
      <c r="A18" s="14" t="s">
        <v>143</v>
      </c>
    </row>
    <row r="19" ht="15">
      <c r="A19" s="15"/>
    </row>
    <row r="20" ht="18.75">
      <c r="A20" s="10" t="s">
        <v>144</v>
      </c>
    </row>
    <row r="21" ht="22.5" customHeight="1">
      <c r="A21" s="10" t="s">
        <v>145</v>
      </c>
    </row>
    <row r="22" ht="15">
      <c r="A22" s="26" t="s">
        <v>235</v>
      </c>
    </row>
    <row r="23" ht="15">
      <c r="A23" s="26"/>
    </row>
    <row r="24" ht="15">
      <c r="A24" s="26"/>
    </row>
    <row r="25" ht="15">
      <c r="A25" s="24"/>
    </row>
  </sheetData>
  <sheetProtection/>
  <hyperlinks>
    <hyperlink ref="A21" r:id="rId1" display="http://psr.regione.puglia.it/-/misura-19-sottomisura-19-2-sostegno-all-esecuzione-nell-ambito-degli-interventi-della-strategia?redirect=http%3A%2F%2Fpsr.regione.puglia.it%2Fmisura-19%3Fp_p_id%3D101_INSTANCE_ZCx7CJEa17kW%26p_p_lifecycle%3D0%26p_p_state%3Dnormal%26p_p_mode%3Dview%26p_p_col_id%3Dcolumn-2%26p_p_col_pos%3D4%26p_p_col_count%3D7%26p_r_p_564233524_categoryId%3D9046452&amp;categoryName=Misura+19+-+Sottomisura+19.2+Sostegno+all%27esecuzione+nell%27ambito+degli+interventi+della+strategia&amp;areaTematica=misura-19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42"/>
  <sheetViews>
    <sheetView zoomScalePageLayoutView="0" workbookViewId="0" topLeftCell="A16">
      <selection activeCell="C30" sqref="C30"/>
    </sheetView>
  </sheetViews>
  <sheetFormatPr defaultColWidth="9.140625" defaultRowHeight="15"/>
  <cols>
    <col min="2" max="2" width="9.00390625" style="0" customWidth="1"/>
    <col min="3" max="3" width="90.7109375" style="0" customWidth="1"/>
    <col min="4" max="4" width="21.00390625" style="0" customWidth="1"/>
    <col min="5" max="5" width="12.140625" style="0" customWidth="1"/>
    <col min="6" max="7" width="17.57421875" style="0" customWidth="1"/>
  </cols>
  <sheetData>
    <row r="1" ht="15">
      <c r="C1" s="131" t="s">
        <v>234</v>
      </c>
    </row>
    <row r="2" ht="15.75" thickBot="1">
      <c r="C2" s="131" t="s">
        <v>233</v>
      </c>
    </row>
    <row r="3" spans="2:6" ht="15.75">
      <c r="B3" s="257" t="s">
        <v>204</v>
      </c>
      <c r="C3" s="259" t="s">
        <v>205</v>
      </c>
      <c r="D3" s="132" t="s">
        <v>206</v>
      </c>
      <c r="E3" s="261" t="s">
        <v>208</v>
      </c>
      <c r="F3" s="263" t="s">
        <v>209</v>
      </c>
    </row>
    <row r="4" spans="2:6" ht="16.5" thickBot="1">
      <c r="B4" s="258"/>
      <c r="C4" s="260"/>
      <c r="D4" s="133" t="s">
        <v>207</v>
      </c>
      <c r="E4" s="262"/>
      <c r="F4" s="264"/>
    </row>
    <row r="5" spans="2:6" ht="15.75" customHeight="1" thickBot="1">
      <c r="B5" s="247" t="s">
        <v>210</v>
      </c>
      <c r="C5" s="248"/>
      <c r="D5" s="248"/>
      <c r="E5" s="248"/>
      <c r="F5" s="249"/>
    </row>
    <row r="6" spans="2:6" ht="15.75">
      <c r="B6" s="250" t="s">
        <v>211</v>
      </c>
      <c r="C6" s="236" t="s">
        <v>178</v>
      </c>
      <c r="D6" s="134" t="s">
        <v>212</v>
      </c>
      <c r="E6" s="238">
        <v>10</v>
      </c>
      <c r="F6" s="238"/>
    </row>
    <row r="7" spans="2:6" ht="16.5" thickBot="1">
      <c r="B7" s="251"/>
      <c r="C7" s="237"/>
      <c r="D7" s="135" t="s">
        <v>213</v>
      </c>
      <c r="E7" s="239"/>
      <c r="F7" s="239"/>
    </row>
    <row r="8" spans="2:6" ht="15.75">
      <c r="B8" s="250" t="s">
        <v>214</v>
      </c>
      <c r="C8" s="236" t="s">
        <v>179</v>
      </c>
      <c r="D8" s="134" t="s">
        <v>215</v>
      </c>
      <c r="E8" s="238">
        <v>20</v>
      </c>
      <c r="F8" s="238"/>
    </row>
    <row r="9" spans="2:6" ht="16.5" thickBot="1">
      <c r="B9" s="251"/>
      <c r="C9" s="237"/>
      <c r="D9" s="135" t="s">
        <v>213</v>
      </c>
      <c r="E9" s="239"/>
      <c r="F9" s="239"/>
    </row>
    <row r="10" spans="2:6" ht="15.75" customHeight="1" thickBot="1">
      <c r="B10" s="265" t="s">
        <v>216</v>
      </c>
      <c r="C10" s="266"/>
      <c r="D10" s="266"/>
      <c r="E10" s="266"/>
      <c r="F10" s="267"/>
    </row>
    <row r="11" spans="2:6" ht="54.75" customHeight="1">
      <c r="B11" s="234" t="s">
        <v>217</v>
      </c>
      <c r="C11" s="136" t="s">
        <v>218</v>
      </c>
      <c r="D11" s="137" t="s">
        <v>220</v>
      </c>
      <c r="E11" s="238">
        <v>10</v>
      </c>
      <c r="F11" s="240"/>
    </row>
    <row r="12" spans="2:6" ht="63">
      <c r="B12" s="253"/>
      <c r="C12" s="136" t="s">
        <v>219</v>
      </c>
      <c r="D12" s="142" t="s">
        <v>221</v>
      </c>
      <c r="E12" s="245"/>
      <c r="F12" s="246"/>
    </row>
    <row r="13" spans="2:6" ht="15.75">
      <c r="B13" s="253"/>
      <c r="C13" s="138"/>
      <c r="D13" s="137" t="s">
        <v>222</v>
      </c>
      <c r="E13" s="245"/>
      <c r="F13" s="246"/>
    </row>
    <row r="14" spans="2:6" ht="32.25" thickBot="1">
      <c r="B14" s="235"/>
      <c r="C14" s="139"/>
      <c r="D14" s="140" t="s">
        <v>223</v>
      </c>
      <c r="E14" s="239"/>
      <c r="F14" s="241"/>
    </row>
    <row r="15" spans="2:6" ht="31.5">
      <c r="B15" s="234" t="s">
        <v>224</v>
      </c>
      <c r="C15" s="143" t="s">
        <v>240</v>
      </c>
      <c r="D15" s="144" t="s">
        <v>212</v>
      </c>
      <c r="E15" s="238">
        <v>15</v>
      </c>
      <c r="F15" s="240"/>
    </row>
    <row r="16" spans="2:6" ht="16.5" thickBot="1">
      <c r="B16" s="235"/>
      <c r="C16" s="141" t="s">
        <v>225</v>
      </c>
      <c r="D16" s="135" t="s">
        <v>213</v>
      </c>
      <c r="E16" s="239"/>
      <c r="F16" s="241"/>
    </row>
    <row r="17" spans="2:6" ht="39" customHeight="1">
      <c r="B17" s="253" t="s">
        <v>226</v>
      </c>
      <c r="C17" s="136" t="s">
        <v>227</v>
      </c>
      <c r="D17" s="137" t="s">
        <v>220</v>
      </c>
      <c r="E17" s="238">
        <v>10</v>
      </c>
      <c r="F17" s="246"/>
    </row>
    <row r="18" spans="2:6" ht="47.25">
      <c r="B18" s="253"/>
      <c r="C18" s="136" t="s">
        <v>228</v>
      </c>
      <c r="D18" s="137" t="s">
        <v>221</v>
      </c>
      <c r="E18" s="245"/>
      <c r="F18" s="246"/>
    </row>
    <row r="19" spans="2:6" ht="30" customHeight="1">
      <c r="B19" s="253"/>
      <c r="C19" s="138"/>
      <c r="D19" s="137" t="s">
        <v>222</v>
      </c>
      <c r="E19" s="245"/>
      <c r="F19" s="246"/>
    </row>
    <row r="20" spans="2:6" ht="15" customHeight="1" thickBot="1">
      <c r="B20" s="235"/>
      <c r="C20" s="139"/>
      <c r="D20" s="140" t="s">
        <v>223</v>
      </c>
      <c r="E20" s="239"/>
      <c r="F20" s="241"/>
    </row>
    <row r="21" spans="2:6" ht="15.75">
      <c r="B21" s="234" t="s">
        <v>229</v>
      </c>
      <c r="C21" s="242" t="s">
        <v>241</v>
      </c>
      <c r="D21" s="137" t="s">
        <v>220</v>
      </c>
      <c r="E21" s="238">
        <v>10</v>
      </c>
      <c r="F21" s="240"/>
    </row>
    <row r="22" spans="2:6" ht="15.75">
      <c r="B22" s="253"/>
      <c r="C22" s="243"/>
      <c r="D22" s="137" t="s">
        <v>221</v>
      </c>
      <c r="E22" s="245"/>
      <c r="F22" s="246"/>
    </row>
    <row r="23" spans="2:6" ht="33.75" customHeight="1">
      <c r="B23" s="253"/>
      <c r="C23" s="243"/>
      <c r="D23" s="137" t="s">
        <v>222</v>
      </c>
      <c r="E23" s="245"/>
      <c r="F23" s="246"/>
    </row>
    <row r="24" spans="2:6" ht="32.25" thickBot="1">
      <c r="B24" s="235"/>
      <c r="C24" s="244"/>
      <c r="D24" s="135" t="s">
        <v>223</v>
      </c>
      <c r="E24" s="239"/>
      <c r="F24" s="241"/>
    </row>
    <row r="25" spans="2:6" ht="28.5" customHeight="1">
      <c r="B25" s="234" t="s">
        <v>230</v>
      </c>
      <c r="C25" s="236" t="s">
        <v>232</v>
      </c>
      <c r="D25" s="134" t="s">
        <v>212</v>
      </c>
      <c r="E25" s="238">
        <v>10</v>
      </c>
      <c r="F25" s="240"/>
    </row>
    <row r="26" spans="2:6" ht="15" customHeight="1" thickBot="1">
      <c r="B26" s="235"/>
      <c r="C26" s="237"/>
      <c r="D26" s="140" t="s">
        <v>213</v>
      </c>
      <c r="E26" s="239"/>
      <c r="F26" s="241"/>
    </row>
    <row r="27" spans="2:6" ht="15.75">
      <c r="B27" s="234" t="s">
        <v>231</v>
      </c>
      <c r="C27" s="236" t="s">
        <v>180</v>
      </c>
      <c r="D27" s="134" t="s">
        <v>212</v>
      </c>
      <c r="E27" s="238">
        <v>15</v>
      </c>
      <c r="F27" s="240"/>
    </row>
    <row r="28" spans="2:6" ht="16.5" thickBot="1">
      <c r="B28" s="235"/>
      <c r="C28" s="237"/>
      <c r="D28" s="135" t="s">
        <v>213</v>
      </c>
      <c r="E28" s="239"/>
      <c r="F28" s="241"/>
    </row>
    <row r="29" spans="2:6" ht="15.75" thickBot="1">
      <c r="B29" s="254" t="s">
        <v>131</v>
      </c>
      <c r="C29" s="255"/>
      <c r="D29" s="256"/>
      <c r="E29" s="129">
        <v>100</v>
      </c>
      <c r="F29" s="130"/>
    </row>
    <row r="32" spans="2:4" ht="15">
      <c r="B32" t="s">
        <v>193</v>
      </c>
      <c r="D32" t="s">
        <v>194</v>
      </c>
    </row>
    <row r="34" spans="2:4" ht="15">
      <c r="B34" t="s">
        <v>164</v>
      </c>
      <c r="D34" s="31"/>
    </row>
    <row r="35" ht="15">
      <c r="D35" s="21"/>
    </row>
    <row r="37" ht="15">
      <c r="B37" s="25" t="s">
        <v>162</v>
      </c>
    </row>
    <row r="39" spans="2:6" ht="30.75" customHeight="1">
      <c r="B39" s="252" t="s">
        <v>242</v>
      </c>
      <c r="C39" s="252"/>
      <c r="D39" s="252"/>
      <c r="E39" s="252"/>
      <c r="F39" s="252"/>
    </row>
    <row r="40" spans="2:6" ht="33.75" customHeight="1">
      <c r="B40" s="252" t="s">
        <v>181</v>
      </c>
      <c r="C40" s="252"/>
      <c r="D40" s="252"/>
      <c r="E40" s="252"/>
      <c r="F40" s="252"/>
    </row>
    <row r="41" spans="2:6" ht="42.75" customHeight="1">
      <c r="B41" s="252" t="s">
        <v>243</v>
      </c>
      <c r="C41" s="252"/>
      <c r="D41" s="252"/>
      <c r="E41" s="252"/>
      <c r="F41" s="252"/>
    </row>
    <row r="42" spans="2:6" ht="26.25" customHeight="1">
      <c r="B42" s="252" t="s">
        <v>182</v>
      </c>
      <c r="C42" s="252"/>
      <c r="D42" s="252"/>
      <c r="E42" s="252"/>
      <c r="F42" s="252"/>
    </row>
  </sheetData>
  <sheetProtection/>
  <mergeCells count="40">
    <mergeCell ref="B11:B14"/>
    <mergeCell ref="B40:F40"/>
    <mergeCell ref="B41:F41"/>
    <mergeCell ref="B42:F42"/>
    <mergeCell ref="B29:D29"/>
    <mergeCell ref="B3:B4"/>
    <mergeCell ref="C3:C4"/>
    <mergeCell ref="E3:E4"/>
    <mergeCell ref="F3:F4"/>
    <mergeCell ref="B10:F10"/>
    <mergeCell ref="B39:F39"/>
    <mergeCell ref="C6:C7"/>
    <mergeCell ref="E6:E7"/>
    <mergeCell ref="F6:F7"/>
    <mergeCell ref="B8:B9"/>
    <mergeCell ref="E11:E14"/>
    <mergeCell ref="B17:B20"/>
    <mergeCell ref="E17:E20"/>
    <mergeCell ref="F17:F20"/>
    <mergeCell ref="B21:B24"/>
    <mergeCell ref="F25:F26"/>
    <mergeCell ref="B5:F5"/>
    <mergeCell ref="B6:B7"/>
    <mergeCell ref="B15:B16"/>
    <mergeCell ref="E15:E16"/>
    <mergeCell ref="F15:F16"/>
    <mergeCell ref="C8:C9"/>
    <mergeCell ref="E8:E9"/>
    <mergeCell ref="F8:F9"/>
    <mergeCell ref="F11:F14"/>
    <mergeCell ref="B27:B28"/>
    <mergeCell ref="C27:C28"/>
    <mergeCell ref="E27:E28"/>
    <mergeCell ref="F27:F28"/>
    <mergeCell ref="C21:C24"/>
    <mergeCell ref="E21:E24"/>
    <mergeCell ref="F21:F24"/>
    <mergeCell ref="B25:B26"/>
    <mergeCell ref="C25:C26"/>
    <mergeCell ref="E25:E26"/>
  </mergeCells>
  <printOptions/>
  <pageMargins left="0.7" right="0.7" top="0.75" bottom="0.75" header="0.3" footer="0.3"/>
  <pageSetup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B1:L37"/>
  <sheetViews>
    <sheetView zoomScalePageLayoutView="0" workbookViewId="0" topLeftCell="A1">
      <selection activeCell="D45" sqref="D45"/>
    </sheetView>
  </sheetViews>
  <sheetFormatPr defaultColWidth="9.140625" defaultRowHeight="15"/>
  <cols>
    <col min="2" max="2" width="14.57421875" style="40" customWidth="1"/>
    <col min="3" max="3" width="9.140625" style="40" customWidth="1"/>
    <col min="4" max="4" width="19.28125" style="40" customWidth="1"/>
    <col min="5" max="6" width="9.140625" style="40" customWidth="1"/>
    <col min="7" max="7" width="7.8515625" style="40" customWidth="1"/>
    <col min="8" max="8" width="9.140625" style="40" customWidth="1"/>
    <col min="9" max="9" width="11.57421875" style="40" customWidth="1"/>
    <col min="10" max="10" width="9.140625" style="40" customWidth="1"/>
    <col min="11" max="11" width="11.7109375" style="40" customWidth="1"/>
    <col min="12" max="12" width="9.140625" style="40" customWidth="1"/>
  </cols>
  <sheetData>
    <row r="1" spans="2:11" ht="15">
      <c r="B1" s="146" t="s">
        <v>147</v>
      </c>
      <c r="C1" s="146"/>
      <c r="D1" s="146"/>
      <c r="E1" s="146"/>
      <c r="F1" s="146"/>
      <c r="G1" s="146"/>
      <c r="H1" s="146"/>
      <c r="I1" s="35"/>
      <c r="J1" s="35"/>
      <c r="K1" s="35"/>
    </row>
    <row r="2" spans="2:11" ht="15.75" thickBot="1"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2:11" ht="44.25" customHeight="1">
      <c r="B3" s="41" t="s">
        <v>88</v>
      </c>
      <c r="C3" s="164"/>
      <c r="D3" s="164"/>
      <c r="E3" s="164"/>
      <c r="F3" s="164"/>
      <c r="G3" s="164"/>
      <c r="H3" s="165"/>
      <c r="I3" s="35"/>
      <c r="J3" s="35"/>
      <c r="K3" s="35"/>
    </row>
    <row r="4" spans="2:11" ht="25.5">
      <c r="B4" s="42" t="s">
        <v>116</v>
      </c>
      <c r="C4" s="43"/>
      <c r="D4" s="43" t="s">
        <v>117</v>
      </c>
      <c r="E4" s="43"/>
      <c r="F4" s="43" t="s">
        <v>118</v>
      </c>
      <c r="G4" s="43"/>
      <c r="H4" s="44"/>
      <c r="I4" s="35"/>
      <c r="J4" s="35"/>
      <c r="K4" s="35"/>
    </row>
    <row r="5" spans="2:11" ht="25.5">
      <c r="B5" s="42" t="s">
        <v>119</v>
      </c>
      <c r="C5" s="150"/>
      <c r="D5" s="150"/>
      <c r="E5" s="150"/>
      <c r="F5" s="150"/>
      <c r="G5" s="150"/>
      <c r="H5" s="151"/>
      <c r="I5" s="35"/>
      <c r="J5" s="35"/>
      <c r="K5" s="35"/>
    </row>
    <row r="6" spans="2:11" ht="25.5">
      <c r="B6" s="42" t="s">
        <v>89</v>
      </c>
      <c r="C6" s="167" t="s">
        <v>90</v>
      </c>
      <c r="D6" s="167"/>
      <c r="E6" s="157" t="s">
        <v>91</v>
      </c>
      <c r="F6" s="157"/>
      <c r="G6" s="167" t="s">
        <v>90</v>
      </c>
      <c r="H6" s="168"/>
      <c r="I6" s="35"/>
      <c r="J6" s="35"/>
      <c r="K6" s="35"/>
    </row>
    <row r="7" spans="2:11" ht="25.5">
      <c r="B7" s="42" t="s">
        <v>92</v>
      </c>
      <c r="C7" s="167" t="s">
        <v>90</v>
      </c>
      <c r="D7" s="167"/>
      <c r="E7" s="157"/>
      <c r="F7" s="157"/>
      <c r="G7" s="157"/>
      <c r="H7" s="166"/>
      <c r="I7" s="35"/>
      <c r="J7" s="35"/>
      <c r="K7" s="35"/>
    </row>
    <row r="8" spans="2:11" ht="15">
      <c r="B8" s="42" t="s">
        <v>93</v>
      </c>
      <c r="C8" s="150"/>
      <c r="D8" s="150"/>
      <c r="E8" s="157" t="s">
        <v>94</v>
      </c>
      <c r="F8" s="157"/>
      <c r="G8" s="157"/>
      <c r="H8" s="166"/>
      <c r="I8" s="35"/>
      <c r="J8" s="35"/>
      <c r="K8" s="35"/>
    </row>
    <row r="9" spans="2:11" ht="25.5">
      <c r="B9" s="42" t="s">
        <v>95</v>
      </c>
      <c r="C9" s="157"/>
      <c r="D9" s="157"/>
      <c r="E9" s="157" t="s">
        <v>96</v>
      </c>
      <c r="F9" s="157"/>
      <c r="G9" s="167" t="s">
        <v>90</v>
      </c>
      <c r="H9" s="168"/>
      <c r="I9" s="35"/>
      <c r="J9" s="35"/>
      <c r="K9" s="35"/>
    </row>
    <row r="10" spans="2:11" ht="15">
      <c r="B10" s="42" t="s">
        <v>97</v>
      </c>
      <c r="C10" s="45" t="s">
        <v>98</v>
      </c>
      <c r="D10" s="43"/>
      <c r="E10" s="46" t="s">
        <v>99</v>
      </c>
      <c r="F10" s="46"/>
      <c r="G10" s="46" t="s">
        <v>100</v>
      </c>
      <c r="H10" s="47"/>
      <c r="I10" s="35"/>
      <c r="J10" s="35"/>
      <c r="K10" s="35"/>
    </row>
    <row r="11" spans="2:11" ht="15">
      <c r="B11" s="42" t="s">
        <v>101</v>
      </c>
      <c r="C11" s="45" t="s">
        <v>98</v>
      </c>
      <c r="D11" s="43"/>
      <c r="E11" s="46" t="s">
        <v>99</v>
      </c>
      <c r="F11" s="46"/>
      <c r="G11" s="46" t="s">
        <v>100</v>
      </c>
      <c r="H11" s="47"/>
      <c r="I11" s="35"/>
      <c r="J11" s="35"/>
      <c r="K11" s="35"/>
    </row>
    <row r="12" spans="2:11" ht="15">
      <c r="B12" s="42" t="s">
        <v>102</v>
      </c>
      <c r="C12" s="46" t="s">
        <v>103</v>
      </c>
      <c r="D12" s="43"/>
      <c r="E12" s="46" t="s">
        <v>104</v>
      </c>
      <c r="F12" s="152"/>
      <c r="G12" s="153"/>
      <c r="H12" s="154"/>
      <c r="I12" s="35"/>
      <c r="J12" s="35"/>
      <c r="K12" s="35"/>
    </row>
    <row r="13" spans="2:11" ht="15">
      <c r="B13" s="42"/>
      <c r="C13" s="46" t="s">
        <v>105</v>
      </c>
      <c r="D13" s="43"/>
      <c r="E13" s="46" t="s">
        <v>106</v>
      </c>
      <c r="F13" s="152"/>
      <c r="G13" s="153"/>
      <c r="H13" s="154"/>
      <c r="I13" s="35"/>
      <c r="J13" s="35"/>
      <c r="K13" s="35"/>
    </row>
    <row r="14" spans="2:11" ht="15.75" thickBot="1">
      <c r="B14" s="161"/>
      <c r="C14" s="159"/>
      <c r="D14" s="162"/>
      <c r="E14" s="48" t="s">
        <v>107</v>
      </c>
      <c r="F14" s="158"/>
      <c r="G14" s="159"/>
      <c r="H14" s="160"/>
      <c r="I14" s="35"/>
      <c r="J14" s="35"/>
      <c r="K14" s="35"/>
    </row>
    <row r="15" spans="2:11" ht="15">
      <c r="B15" s="49"/>
      <c r="C15" s="49"/>
      <c r="D15" s="49"/>
      <c r="E15" s="49"/>
      <c r="F15" s="49"/>
      <c r="G15" s="49"/>
      <c r="H15" s="49"/>
      <c r="I15" s="49"/>
      <c r="J15" s="35"/>
      <c r="K15" s="35"/>
    </row>
    <row r="16" spans="2:11" ht="15.75" thickBot="1">
      <c r="B16" s="50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51">
      <c r="B17" s="41" t="s">
        <v>108</v>
      </c>
      <c r="C17" s="51" t="s">
        <v>109</v>
      </c>
      <c r="D17" s="163"/>
      <c r="E17" s="163"/>
      <c r="F17" s="163" t="s">
        <v>110</v>
      </c>
      <c r="G17" s="163"/>
      <c r="H17" s="163"/>
      <c r="I17" s="164"/>
      <c r="J17" s="164"/>
      <c r="K17" s="165"/>
    </row>
    <row r="18" spans="2:11" ht="39" customHeight="1">
      <c r="B18" s="155" t="s">
        <v>111</v>
      </c>
      <c r="C18" s="156" t="s">
        <v>98</v>
      </c>
      <c r="D18" s="150"/>
      <c r="E18" s="157" t="s">
        <v>112</v>
      </c>
      <c r="F18" s="157"/>
      <c r="G18" s="150"/>
      <c r="H18" s="150"/>
      <c r="I18" s="150"/>
      <c r="J18" s="157" t="s">
        <v>113</v>
      </c>
      <c r="K18" s="147"/>
    </row>
    <row r="19" spans="2:11" ht="15" customHeight="1">
      <c r="B19" s="155"/>
      <c r="C19" s="156"/>
      <c r="D19" s="150"/>
      <c r="E19" s="157"/>
      <c r="F19" s="157"/>
      <c r="G19" s="150"/>
      <c r="H19" s="150"/>
      <c r="I19" s="150"/>
      <c r="J19" s="157"/>
      <c r="K19" s="147"/>
    </row>
    <row r="20" spans="2:11" ht="15">
      <c r="B20" s="42" t="s">
        <v>114</v>
      </c>
      <c r="C20" s="45" t="s">
        <v>115</v>
      </c>
      <c r="D20" s="150"/>
      <c r="E20" s="150"/>
      <c r="F20" s="150"/>
      <c r="G20" s="150"/>
      <c r="H20" s="46" t="s">
        <v>105</v>
      </c>
      <c r="I20" s="150"/>
      <c r="J20" s="150"/>
      <c r="K20" s="151"/>
    </row>
    <row r="21" spans="2:11" ht="15">
      <c r="B21" s="42"/>
      <c r="C21" s="45" t="s">
        <v>104</v>
      </c>
      <c r="D21" s="152"/>
      <c r="E21" s="153"/>
      <c r="F21" s="153"/>
      <c r="G21" s="153"/>
      <c r="H21" s="153"/>
      <c r="I21" s="153"/>
      <c r="J21" s="153"/>
      <c r="K21" s="154"/>
    </row>
    <row r="22" spans="2:11" ht="27" customHeight="1">
      <c r="B22" s="42" t="s">
        <v>120</v>
      </c>
      <c r="C22" s="150" t="s">
        <v>199</v>
      </c>
      <c r="D22" s="150"/>
      <c r="E22" s="150"/>
      <c r="F22" s="150"/>
      <c r="G22" s="150"/>
      <c r="H22" s="150"/>
      <c r="I22" s="150"/>
      <c r="J22" s="150"/>
      <c r="K22" s="151"/>
    </row>
    <row r="23" spans="2:11" ht="25.5">
      <c r="B23" s="42" t="s">
        <v>121</v>
      </c>
      <c r="C23" s="152"/>
      <c r="D23" s="153"/>
      <c r="E23" s="153"/>
      <c r="F23" s="153"/>
      <c r="G23" s="153"/>
      <c r="H23" s="153"/>
      <c r="I23" s="153"/>
      <c r="J23" s="153"/>
      <c r="K23" s="154"/>
    </row>
    <row r="24" spans="2:12" ht="27" customHeight="1" thickBot="1">
      <c r="B24" s="52" t="s">
        <v>122</v>
      </c>
      <c r="C24" s="148" t="s">
        <v>200</v>
      </c>
      <c r="D24" s="148"/>
      <c r="E24" s="148"/>
      <c r="F24" s="148"/>
      <c r="G24" s="148"/>
      <c r="H24" s="148"/>
      <c r="I24" s="148"/>
      <c r="J24" s="148"/>
      <c r="K24" s="149"/>
      <c r="L24" s="53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.75" thickBot="1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27.75" customHeight="1">
      <c r="B27" s="171" t="s">
        <v>155</v>
      </c>
      <c r="C27" s="172"/>
      <c r="D27" s="172"/>
      <c r="E27" s="172"/>
      <c r="F27" s="172"/>
      <c r="G27" s="172"/>
      <c r="H27" s="172"/>
      <c r="I27" s="173"/>
      <c r="J27" s="54"/>
      <c r="K27" s="54"/>
    </row>
    <row r="28" spans="2:11" ht="53.25" customHeight="1">
      <c r="B28" s="169" t="s">
        <v>156</v>
      </c>
      <c r="C28" s="170"/>
      <c r="D28" s="55" t="s">
        <v>157</v>
      </c>
      <c r="E28" s="150" t="s">
        <v>158</v>
      </c>
      <c r="F28" s="150"/>
      <c r="G28" s="55" t="s">
        <v>159</v>
      </c>
      <c r="H28" s="55" t="s">
        <v>160</v>
      </c>
      <c r="I28" s="44" t="s">
        <v>161</v>
      </c>
      <c r="J28" s="35"/>
      <c r="K28" s="35"/>
    </row>
    <row r="29" spans="2:11" ht="15">
      <c r="B29" s="174"/>
      <c r="C29" s="175"/>
      <c r="D29" s="36"/>
      <c r="E29" s="175"/>
      <c r="F29" s="175"/>
      <c r="G29" s="36"/>
      <c r="H29" s="36"/>
      <c r="I29" s="37"/>
      <c r="J29" s="35"/>
      <c r="K29" s="35"/>
    </row>
    <row r="30" spans="2:11" ht="15">
      <c r="B30" s="174"/>
      <c r="C30" s="175"/>
      <c r="D30" s="36"/>
      <c r="E30" s="175"/>
      <c r="F30" s="175"/>
      <c r="G30" s="36"/>
      <c r="H30" s="36"/>
      <c r="I30" s="37"/>
      <c r="J30" s="35"/>
      <c r="K30" s="35"/>
    </row>
    <row r="31" spans="2:11" ht="15">
      <c r="B31" s="174"/>
      <c r="C31" s="175"/>
      <c r="D31" s="36"/>
      <c r="E31" s="175"/>
      <c r="F31" s="175"/>
      <c r="G31" s="36"/>
      <c r="H31" s="36"/>
      <c r="I31" s="37"/>
      <c r="J31" s="35"/>
      <c r="K31" s="35"/>
    </row>
    <row r="32" spans="2:11" ht="15.75" thickBot="1">
      <c r="B32" s="176"/>
      <c r="C32" s="177"/>
      <c r="D32" s="38"/>
      <c r="E32" s="177"/>
      <c r="F32" s="177"/>
      <c r="G32" s="38"/>
      <c r="H32" s="38"/>
      <c r="I32" s="39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</sheetData>
  <sheetProtection/>
  <mergeCells count="46">
    <mergeCell ref="B30:C30"/>
    <mergeCell ref="E30:F30"/>
    <mergeCell ref="B31:C31"/>
    <mergeCell ref="E31:F31"/>
    <mergeCell ref="B32:C32"/>
    <mergeCell ref="E32:F32"/>
    <mergeCell ref="B28:C28"/>
    <mergeCell ref="E28:F28"/>
    <mergeCell ref="B27:I27"/>
    <mergeCell ref="B29:C29"/>
    <mergeCell ref="E29:F29"/>
    <mergeCell ref="D20:G20"/>
    <mergeCell ref="I20:K20"/>
    <mergeCell ref="C3:H3"/>
    <mergeCell ref="C6:D6"/>
    <mergeCell ref="E6:F6"/>
    <mergeCell ref="G6:H6"/>
    <mergeCell ref="C7:D7"/>
    <mergeCell ref="E7:F7"/>
    <mergeCell ref="G7:H7"/>
    <mergeCell ref="C5:H5"/>
    <mergeCell ref="C8:D8"/>
    <mergeCell ref="E8:F8"/>
    <mergeCell ref="G8:H8"/>
    <mergeCell ref="C9:D9"/>
    <mergeCell ref="E9:F9"/>
    <mergeCell ref="G9:H9"/>
    <mergeCell ref="J18:J19"/>
    <mergeCell ref="F12:H12"/>
    <mergeCell ref="F13:H13"/>
    <mergeCell ref="F14:H14"/>
    <mergeCell ref="B14:D14"/>
    <mergeCell ref="D17:E17"/>
    <mergeCell ref="F17:H17"/>
    <mergeCell ref="I17:K17"/>
    <mergeCell ref="G18:I19"/>
    <mergeCell ref="B1:H1"/>
    <mergeCell ref="K18:K19"/>
    <mergeCell ref="C24:K24"/>
    <mergeCell ref="C22:K22"/>
    <mergeCell ref="D21:K21"/>
    <mergeCell ref="C23:K23"/>
    <mergeCell ref="B18:B19"/>
    <mergeCell ref="C18:C19"/>
    <mergeCell ref="D18:D19"/>
    <mergeCell ref="E18:F19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B3:P14"/>
  <sheetViews>
    <sheetView view="pageBreakPreview" zoomScale="60" zoomScalePageLayoutView="0" workbookViewId="0" topLeftCell="A1">
      <selection activeCell="F25" sqref="F25"/>
    </sheetView>
  </sheetViews>
  <sheetFormatPr defaultColWidth="9.140625" defaultRowHeight="15"/>
  <cols>
    <col min="2" max="2" width="4.7109375" style="0" customWidth="1"/>
    <col min="3" max="3" width="72.421875" style="0" customWidth="1"/>
    <col min="4" max="4" width="5.00390625" style="0" customWidth="1"/>
    <col min="5" max="5" width="6.8515625" style="0" customWidth="1"/>
    <col min="6" max="6" width="9.140625" style="0" customWidth="1"/>
    <col min="8" max="8" width="0.13671875" style="0" customWidth="1"/>
    <col min="9" max="16" width="9.140625" style="0" hidden="1" customWidth="1"/>
  </cols>
  <sheetData>
    <row r="3" spans="2:5" ht="45" customHeight="1">
      <c r="B3" s="178" t="s">
        <v>236</v>
      </c>
      <c r="C3" s="178"/>
      <c r="D3" s="178"/>
      <c r="E3" s="178"/>
    </row>
    <row r="4" spans="2:5" ht="16.5" customHeight="1">
      <c r="B4" s="183" t="s">
        <v>184</v>
      </c>
      <c r="C4" s="184"/>
      <c r="D4" s="184"/>
      <c r="E4" s="185"/>
    </row>
    <row r="5" spans="2:5" ht="18" customHeight="1">
      <c r="B5" s="187" t="s">
        <v>172</v>
      </c>
      <c r="C5" s="188"/>
      <c r="D5" s="188"/>
      <c r="E5" s="189"/>
    </row>
    <row r="6" spans="2:5" ht="42.75" customHeight="1">
      <c r="B6" s="180" t="s">
        <v>132</v>
      </c>
      <c r="C6" s="180"/>
      <c r="D6" s="179" t="s">
        <v>123</v>
      </c>
      <c r="E6" s="179"/>
    </row>
    <row r="7" spans="2:5" ht="24" customHeight="1">
      <c r="B7" s="181" t="s">
        <v>173</v>
      </c>
      <c r="C7" s="182"/>
      <c r="D7" s="179" t="s">
        <v>123</v>
      </c>
      <c r="E7" s="179"/>
    </row>
    <row r="8" spans="2:5" ht="27.75" customHeight="1">
      <c r="B8" s="181" t="s">
        <v>174</v>
      </c>
      <c r="C8" s="182"/>
      <c r="D8" s="179" t="s">
        <v>123</v>
      </c>
      <c r="E8" s="179"/>
    </row>
    <row r="9" spans="2:5" ht="39.75" customHeight="1">
      <c r="B9" s="181" t="s">
        <v>176</v>
      </c>
      <c r="C9" s="182"/>
      <c r="D9" s="179" t="s">
        <v>123</v>
      </c>
      <c r="E9" s="179"/>
    </row>
    <row r="10" spans="2:5" ht="52.5" customHeight="1">
      <c r="B10" s="181" t="s">
        <v>175</v>
      </c>
      <c r="C10" s="182"/>
      <c r="D10" s="179" t="s">
        <v>123</v>
      </c>
      <c r="E10" s="179"/>
    </row>
    <row r="14" spans="2:16" ht="42" customHeight="1">
      <c r="B14" s="186" t="s">
        <v>177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</row>
  </sheetData>
  <sheetProtection/>
  <mergeCells count="14">
    <mergeCell ref="B14:P14"/>
    <mergeCell ref="B5:E5"/>
    <mergeCell ref="B7:C7"/>
    <mergeCell ref="D7:E7"/>
    <mergeCell ref="B8:C8"/>
    <mergeCell ref="D9:E9"/>
    <mergeCell ref="B3:E3"/>
    <mergeCell ref="D10:E10"/>
    <mergeCell ref="B6:C6"/>
    <mergeCell ref="B10:C10"/>
    <mergeCell ref="B9:C9"/>
    <mergeCell ref="D6:E6"/>
    <mergeCell ref="D8:E8"/>
    <mergeCell ref="B4:E4"/>
  </mergeCells>
  <printOptions/>
  <pageMargins left="0.7" right="0.7" top="0.75" bottom="0.75" header="0.3" footer="0.3"/>
  <pageSetup horizontalDpi="600" verticalDpi="600" orientation="portrait" paperSize="9" scale="75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J72"/>
  <sheetViews>
    <sheetView showGridLines="0" view="pageBreakPreview" zoomScale="90" zoomScaleSheetLayoutView="90" workbookViewId="0" topLeftCell="A1">
      <selection activeCell="G75" sqref="G75"/>
    </sheetView>
  </sheetViews>
  <sheetFormatPr defaultColWidth="9.140625" defaultRowHeight="15"/>
  <cols>
    <col min="1" max="1" width="27.140625" style="0" customWidth="1"/>
    <col min="2" max="2" width="13.140625" style="0" customWidth="1"/>
    <col min="3" max="3" width="15.28125" style="0" customWidth="1"/>
    <col min="4" max="6" width="12.00390625" style="0" customWidth="1"/>
    <col min="7" max="7" width="10.8515625" style="0" customWidth="1"/>
    <col min="8" max="8" width="10.140625" style="0" customWidth="1"/>
    <col min="10" max="10" width="14.140625" style="0" customWidth="1"/>
  </cols>
  <sheetData>
    <row r="1" spans="1:10" ht="15.75">
      <c r="A1" s="190" t="s">
        <v>238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5">
      <c r="A2" s="213" t="s">
        <v>196</v>
      </c>
      <c r="B2" s="214"/>
      <c r="C2" s="214"/>
      <c r="D2" s="214"/>
      <c r="E2" s="214"/>
      <c r="F2" s="214"/>
      <c r="G2" s="214"/>
      <c r="H2" s="214"/>
      <c r="I2" s="214"/>
      <c r="J2" s="215"/>
    </row>
    <row r="4" spans="1:10" ht="15.75">
      <c r="A4" s="190" t="s">
        <v>149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0" ht="30" customHeight="1">
      <c r="A5" s="193" t="s">
        <v>195</v>
      </c>
      <c r="B5" s="193"/>
      <c r="C5" s="193"/>
      <c r="D5" s="193"/>
      <c r="E5" s="193"/>
      <c r="F5" s="193"/>
      <c r="G5" s="193"/>
      <c r="H5" s="193"/>
      <c r="I5" s="193"/>
      <c r="J5" s="193"/>
    </row>
    <row r="6" spans="1:10" ht="15">
      <c r="A6" s="194"/>
      <c r="B6" s="195"/>
      <c r="C6" s="195"/>
      <c r="D6" s="195"/>
      <c r="E6" s="195"/>
      <c r="F6" s="195"/>
      <c r="G6" s="195"/>
      <c r="H6" s="195"/>
      <c r="I6" s="195"/>
      <c r="J6" s="196"/>
    </row>
    <row r="7" spans="1:10" ht="15">
      <c r="A7" s="197"/>
      <c r="B7" s="198"/>
      <c r="C7" s="198"/>
      <c r="D7" s="198"/>
      <c r="E7" s="198"/>
      <c r="F7" s="198"/>
      <c r="G7" s="198"/>
      <c r="H7" s="198"/>
      <c r="I7" s="198"/>
      <c r="J7" s="199"/>
    </row>
    <row r="8" spans="1:10" ht="15">
      <c r="A8" s="197"/>
      <c r="B8" s="198"/>
      <c r="C8" s="198"/>
      <c r="D8" s="198"/>
      <c r="E8" s="198"/>
      <c r="F8" s="198"/>
      <c r="G8" s="198"/>
      <c r="H8" s="198"/>
      <c r="I8" s="198"/>
      <c r="J8" s="199"/>
    </row>
    <row r="9" spans="1:10" ht="15">
      <c r="A9" s="197"/>
      <c r="B9" s="198"/>
      <c r="C9" s="198"/>
      <c r="D9" s="198"/>
      <c r="E9" s="198"/>
      <c r="F9" s="198"/>
      <c r="G9" s="198"/>
      <c r="H9" s="198"/>
      <c r="I9" s="198"/>
      <c r="J9" s="199"/>
    </row>
    <row r="10" spans="1:10" ht="15">
      <c r="A10" s="197"/>
      <c r="B10" s="198"/>
      <c r="C10" s="198"/>
      <c r="D10" s="198"/>
      <c r="E10" s="198"/>
      <c r="F10" s="198"/>
      <c r="G10" s="198"/>
      <c r="H10" s="198"/>
      <c r="I10" s="198"/>
      <c r="J10" s="199"/>
    </row>
    <row r="11" spans="1:10" ht="15">
      <c r="A11" s="197"/>
      <c r="B11" s="198"/>
      <c r="C11" s="198"/>
      <c r="D11" s="198"/>
      <c r="E11" s="198"/>
      <c r="F11" s="198"/>
      <c r="G11" s="198"/>
      <c r="H11" s="198"/>
      <c r="I11" s="198"/>
      <c r="J11" s="199"/>
    </row>
    <row r="12" spans="1:10" ht="15">
      <c r="A12" s="200"/>
      <c r="B12" s="201"/>
      <c r="C12" s="201"/>
      <c r="D12" s="201"/>
      <c r="E12" s="201"/>
      <c r="F12" s="201"/>
      <c r="G12" s="201"/>
      <c r="H12" s="201"/>
      <c r="I12" s="201"/>
      <c r="J12" s="202"/>
    </row>
    <row r="13" spans="1:10" ht="15">
      <c r="A13" s="7"/>
      <c r="B13" s="7"/>
      <c r="C13" s="7"/>
      <c r="D13" s="7"/>
      <c r="E13" s="33"/>
      <c r="F13" s="33"/>
      <c r="G13" s="7"/>
      <c r="H13" s="7"/>
      <c r="I13" s="7"/>
      <c r="J13" s="7"/>
    </row>
    <row r="14" spans="1:10" ht="15">
      <c r="A14" s="7"/>
      <c r="B14" s="7"/>
      <c r="C14" s="7"/>
      <c r="D14" s="7"/>
      <c r="E14" s="33"/>
      <c r="F14" s="33"/>
      <c r="G14" s="7"/>
      <c r="H14" s="7"/>
      <c r="I14" s="7"/>
      <c r="J14" s="7"/>
    </row>
    <row r="15" spans="1:10" ht="15.75">
      <c r="A15" s="190" t="s">
        <v>198</v>
      </c>
      <c r="B15" s="190"/>
      <c r="C15" s="190"/>
      <c r="D15" s="190"/>
      <c r="E15" s="190"/>
      <c r="F15" s="190"/>
      <c r="G15" s="190"/>
      <c r="H15" s="190"/>
      <c r="I15" s="190"/>
      <c r="J15" s="190"/>
    </row>
    <row r="16" spans="1:10" ht="30" customHeight="1">
      <c r="A16" s="193" t="s">
        <v>197</v>
      </c>
      <c r="B16" s="193"/>
      <c r="C16" s="193"/>
      <c r="D16" s="193"/>
      <c r="E16" s="193"/>
      <c r="F16" s="193"/>
      <c r="G16" s="193"/>
      <c r="H16" s="193"/>
      <c r="I16" s="193"/>
      <c r="J16" s="193"/>
    </row>
    <row r="17" spans="1:10" ht="15">
      <c r="A17" s="194"/>
      <c r="B17" s="195"/>
      <c r="C17" s="195"/>
      <c r="D17" s="195"/>
      <c r="E17" s="195"/>
      <c r="F17" s="195"/>
      <c r="G17" s="195"/>
      <c r="H17" s="195"/>
      <c r="I17" s="195"/>
      <c r="J17" s="196"/>
    </row>
    <row r="18" spans="1:10" ht="15">
      <c r="A18" s="197"/>
      <c r="B18" s="198"/>
      <c r="C18" s="198"/>
      <c r="D18" s="198"/>
      <c r="E18" s="198"/>
      <c r="F18" s="198"/>
      <c r="G18" s="198"/>
      <c r="H18" s="198"/>
      <c r="I18" s="198"/>
      <c r="J18" s="199"/>
    </row>
    <row r="19" spans="1:10" ht="15">
      <c r="A19" s="197"/>
      <c r="B19" s="198"/>
      <c r="C19" s="198"/>
      <c r="D19" s="198"/>
      <c r="E19" s="198"/>
      <c r="F19" s="198"/>
      <c r="G19" s="198"/>
      <c r="H19" s="198"/>
      <c r="I19" s="198"/>
      <c r="J19" s="199"/>
    </row>
    <row r="20" spans="1:10" ht="15">
      <c r="A20" s="197"/>
      <c r="B20" s="198"/>
      <c r="C20" s="198"/>
      <c r="D20" s="198"/>
      <c r="E20" s="198"/>
      <c r="F20" s="198"/>
      <c r="G20" s="198"/>
      <c r="H20" s="198"/>
      <c r="I20" s="198"/>
      <c r="J20" s="199"/>
    </row>
    <row r="21" spans="1:10" ht="15">
      <c r="A21" s="197"/>
      <c r="B21" s="198"/>
      <c r="C21" s="198"/>
      <c r="D21" s="198"/>
      <c r="E21" s="198"/>
      <c r="F21" s="198"/>
      <c r="G21" s="198"/>
      <c r="H21" s="198"/>
      <c r="I21" s="198"/>
      <c r="J21" s="199"/>
    </row>
    <row r="22" spans="1:10" ht="15">
      <c r="A22" s="197"/>
      <c r="B22" s="198"/>
      <c r="C22" s="198"/>
      <c r="D22" s="198"/>
      <c r="E22" s="198"/>
      <c r="F22" s="198"/>
      <c r="G22" s="198"/>
      <c r="H22" s="198"/>
      <c r="I22" s="198"/>
      <c r="J22" s="199"/>
    </row>
    <row r="23" spans="1:10" ht="15">
      <c r="A23" s="200"/>
      <c r="B23" s="201"/>
      <c r="C23" s="201"/>
      <c r="D23" s="201"/>
      <c r="E23" s="201"/>
      <c r="F23" s="201"/>
      <c r="G23" s="201"/>
      <c r="H23" s="201"/>
      <c r="I23" s="201"/>
      <c r="J23" s="202"/>
    </row>
    <row r="24" spans="1:10" ht="15">
      <c r="A24" s="7"/>
      <c r="B24" s="7"/>
      <c r="C24" s="7"/>
      <c r="D24" s="7"/>
      <c r="E24" s="33"/>
      <c r="F24" s="33"/>
      <c r="G24" s="7"/>
      <c r="H24" s="7"/>
      <c r="I24" s="7"/>
      <c r="J24" s="7"/>
    </row>
    <row r="25" spans="1:10" ht="15">
      <c r="A25" s="7"/>
      <c r="B25" s="7"/>
      <c r="C25" s="7"/>
      <c r="D25" s="7"/>
      <c r="E25" s="33"/>
      <c r="F25" s="33"/>
      <c r="G25" s="7"/>
      <c r="H25" s="7"/>
      <c r="I25" s="7"/>
      <c r="J25" s="7"/>
    </row>
    <row r="26" spans="1:10" ht="15.75">
      <c r="A26" s="190" t="s">
        <v>134</v>
      </c>
      <c r="B26" s="190"/>
      <c r="C26" s="190"/>
      <c r="D26" s="190"/>
      <c r="E26" s="190"/>
      <c r="F26" s="190"/>
      <c r="G26" s="190"/>
      <c r="H26" s="190"/>
      <c r="I26" s="190"/>
      <c r="J26" s="190"/>
    </row>
    <row r="27" spans="1:10" ht="50.25" customHeight="1">
      <c r="A27" s="209" t="s">
        <v>237</v>
      </c>
      <c r="B27" s="209"/>
      <c r="C27" s="209"/>
      <c r="D27" s="209"/>
      <c r="E27" s="209"/>
      <c r="F27" s="209"/>
      <c r="G27" s="209"/>
      <c r="H27" s="209"/>
      <c r="I27" s="209"/>
      <c r="J27" s="209"/>
    </row>
    <row r="28" spans="1:10" ht="71.25" customHeight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</row>
    <row r="29" spans="1:10" ht="15">
      <c r="A29" s="206"/>
      <c r="B29" s="207"/>
      <c r="C29" s="207"/>
      <c r="D29" s="207"/>
      <c r="E29" s="207"/>
      <c r="F29" s="207"/>
      <c r="G29" s="207"/>
      <c r="H29" s="207"/>
      <c r="I29" s="207"/>
      <c r="J29" s="208"/>
    </row>
    <row r="30" spans="1:10" ht="25.5" customHeight="1">
      <c r="A30" s="212" t="s">
        <v>150</v>
      </c>
      <c r="B30" s="212"/>
      <c r="C30" s="212"/>
      <c r="D30" s="212"/>
      <c r="E30" s="179" t="s">
        <v>201</v>
      </c>
      <c r="F30" s="179" t="s">
        <v>203</v>
      </c>
      <c r="G30" s="205" t="s">
        <v>152</v>
      </c>
      <c r="H30" s="205"/>
      <c r="I30" s="205" t="s">
        <v>151</v>
      </c>
      <c r="J30" s="205"/>
    </row>
    <row r="31" spans="1:10" ht="39" customHeight="1">
      <c r="A31" s="203" t="s">
        <v>192</v>
      </c>
      <c r="B31" s="203"/>
      <c r="C31" s="203"/>
      <c r="D31" s="203"/>
      <c r="E31" s="179"/>
      <c r="F31" s="179"/>
      <c r="G31" s="205"/>
      <c r="H31" s="205"/>
      <c r="I31" s="205"/>
      <c r="J31" s="205"/>
    </row>
    <row r="32" spans="1:10" ht="15">
      <c r="A32" s="203"/>
      <c r="B32" s="203"/>
      <c r="C32" s="203"/>
      <c r="D32" s="203"/>
      <c r="E32" s="32" t="s">
        <v>202</v>
      </c>
      <c r="F32" s="32"/>
      <c r="G32" s="204"/>
      <c r="H32" s="204"/>
      <c r="I32" s="192"/>
      <c r="J32" s="192"/>
    </row>
    <row r="33" spans="1:10" ht="15">
      <c r="A33" s="203"/>
      <c r="B33" s="203"/>
      <c r="C33" s="203"/>
      <c r="D33" s="203"/>
      <c r="E33" s="32"/>
      <c r="F33" s="32"/>
      <c r="G33" s="204"/>
      <c r="H33" s="204"/>
      <c r="I33" s="192"/>
      <c r="J33" s="192"/>
    </row>
    <row r="34" spans="1:10" ht="15">
      <c r="A34" s="203"/>
      <c r="B34" s="203"/>
      <c r="C34" s="203"/>
      <c r="D34" s="203"/>
      <c r="E34" s="32"/>
      <c r="F34" s="32"/>
      <c r="G34" s="204"/>
      <c r="H34" s="204"/>
      <c r="I34" s="192"/>
      <c r="J34" s="192"/>
    </row>
    <row r="35" spans="1:10" ht="15">
      <c r="A35" s="203"/>
      <c r="B35" s="203"/>
      <c r="C35" s="203"/>
      <c r="D35" s="203"/>
      <c r="E35" s="32"/>
      <c r="F35" s="32"/>
      <c r="G35" s="204"/>
      <c r="H35" s="204"/>
      <c r="I35" s="192"/>
      <c r="J35" s="192"/>
    </row>
    <row r="36" spans="1:10" ht="15">
      <c r="A36" s="203"/>
      <c r="B36" s="203"/>
      <c r="C36" s="203"/>
      <c r="D36" s="203"/>
      <c r="E36" s="32"/>
      <c r="F36" s="32"/>
      <c r="G36" s="204"/>
      <c r="H36" s="204"/>
      <c r="I36" s="192"/>
      <c r="J36" s="192"/>
    </row>
    <row r="37" spans="1:10" ht="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.75">
      <c r="A38" s="190" t="s">
        <v>133</v>
      </c>
      <c r="B38" s="190"/>
      <c r="C38" s="190"/>
      <c r="D38" s="190"/>
      <c r="E38" s="190"/>
      <c r="F38" s="190"/>
      <c r="G38" s="190"/>
      <c r="H38" s="190"/>
      <c r="I38" s="190"/>
      <c r="J38" s="190"/>
    </row>
    <row r="39" spans="1:10" ht="101.25" customHeight="1">
      <c r="A39" s="193" t="s">
        <v>153</v>
      </c>
      <c r="B39" s="193"/>
      <c r="C39" s="193"/>
      <c r="D39" s="193"/>
      <c r="E39" s="193"/>
      <c r="F39" s="193"/>
      <c r="G39" s="193"/>
      <c r="H39" s="193"/>
      <c r="I39" s="193"/>
      <c r="J39" s="193"/>
    </row>
    <row r="40" spans="1:10" ht="15">
      <c r="A40" s="194"/>
      <c r="B40" s="195"/>
      <c r="C40" s="195"/>
      <c r="D40" s="195"/>
      <c r="E40" s="195"/>
      <c r="F40" s="195"/>
      <c r="G40" s="195"/>
      <c r="H40" s="195"/>
      <c r="I40" s="195"/>
      <c r="J40" s="196"/>
    </row>
    <row r="41" spans="1:10" ht="15">
      <c r="A41" s="197"/>
      <c r="B41" s="198"/>
      <c r="C41" s="198"/>
      <c r="D41" s="198"/>
      <c r="E41" s="198"/>
      <c r="F41" s="198"/>
      <c r="G41" s="198"/>
      <c r="H41" s="198"/>
      <c r="I41" s="198"/>
      <c r="J41" s="199"/>
    </row>
    <row r="42" spans="1:10" ht="15">
      <c r="A42" s="197"/>
      <c r="B42" s="198"/>
      <c r="C42" s="198"/>
      <c r="D42" s="198"/>
      <c r="E42" s="198"/>
      <c r="F42" s="198"/>
      <c r="G42" s="198"/>
      <c r="H42" s="198"/>
      <c r="I42" s="198"/>
      <c r="J42" s="199"/>
    </row>
    <row r="43" spans="1:10" ht="15">
      <c r="A43" s="197"/>
      <c r="B43" s="198"/>
      <c r="C43" s="198"/>
      <c r="D43" s="198"/>
      <c r="E43" s="198"/>
      <c r="F43" s="198"/>
      <c r="G43" s="198"/>
      <c r="H43" s="198"/>
      <c r="I43" s="198"/>
      <c r="J43" s="199"/>
    </row>
    <row r="44" spans="1:10" ht="15">
      <c r="A44" s="197"/>
      <c r="B44" s="198"/>
      <c r="C44" s="198"/>
      <c r="D44" s="198"/>
      <c r="E44" s="198"/>
      <c r="F44" s="198"/>
      <c r="G44" s="198"/>
      <c r="H44" s="198"/>
      <c r="I44" s="198"/>
      <c r="J44" s="199"/>
    </row>
    <row r="45" spans="1:10" ht="15">
      <c r="A45" s="197"/>
      <c r="B45" s="198"/>
      <c r="C45" s="198"/>
      <c r="D45" s="198"/>
      <c r="E45" s="198"/>
      <c r="F45" s="198"/>
      <c r="G45" s="198"/>
      <c r="H45" s="198"/>
      <c r="I45" s="198"/>
      <c r="J45" s="199"/>
    </row>
    <row r="46" spans="1:10" ht="15">
      <c r="A46" s="200"/>
      <c r="B46" s="201"/>
      <c r="C46" s="201"/>
      <c r="D46" s="201"/>
      <c r="E46" s="201"/>
      <c r="F46" s="201"/>
      <c r="G46" s="201"/>
      <c r="H46" s="201"/>
      <c r="I46" s="201"/>
      <c r="J46" s="202"/>
    </row>
    <row r="47" spans="1:10" ht="15">
      <c r="A47" s="7"/>
      <c r="B47" s="7"/>
      <c r="C47" s="7"/>
      <c r="D47" s="7"/>
      <c r="E47" s="33"/>
      <c r="F47" s="33"/>
      <c r="G47" s="7"/>
      <c r="H47" s="7"/>
      <c r="I47" s="7"/>
      <c r="J47" s="7"/>
    </row>
    <row r="48" spans="1:10" ht="15">
      <c r="A48" s="7"/>
      <c r="B48" s="7"/>
      <c r="C48" s="7"/>
      <c r="D48" s="7"/>
      <c r="E48" s="33"/>
      <c r="F48" s="33"/>
      <c r="G48" s="7"/>
      <c r="H48" s="7"/>
      <c r="I48" s="7"/>
      <c r="J48" s="7"/>
    </row>
    <row r="49" spans="1:10" ht="15.75">
      <c r="A49" s="190" t="s">
        <v>135</v>
      </c>
      <c r="B49" s="190"/>
      <c r="C49" s="190"/>
      <c r="D49" s="190"/>
      <c r="E49" s="190"/>
      <c r="F49" s="190"/>
      <c r="G49" s="190"/>
      <c r="H49" s="190"/>
      <c r="I49" s="190"/>
      <c r="J49" s="190"/>
    </row>
    <row r="50" spans="1:10" ht="49.5" customHeight="1">
      <c r="A50" s="193" t="s">
        <v>154</v>
      </c>
      <c r="B50" s="193"/>
      <c r="C50" s="193"/>
      <c r="D50" s="193"/>
      <c r="E50" s="193"/>
      <c r="F50" s="193"/>
      <c r="G50" s="193"/>
      <c r="H50" s="193"/>
      <c r="I50" s="193"/>
      <c r="J50" s="193"/>
    </row>
    <row r="51" spans="1:10" ht="15">
      <c r="A51" s="194"/>
      <c r="B51" s="195"/>
      <c r="C51" s="195"/>
      <c r="D51" s="195"/>
      <c r="E51" s="195"/>
      <c r="F51" s="195"/>
      <c r="G51" s="195"/>
      <c r="H51" s="195"/>
      <c r="I51" s="195"/>
      <c r="J51" s="196"/>
    </row>
    <row r="52" spans="1:10" ht="15">
      <c r="A52" s="197"/>
      <c r="B52" s="198"/>
      <c r="C52" s="198"/>
      <c r="D52" s="198"/>
      <c r="E52" s="198"/>
      <c r="F52" s="198"/>
      <c r="G52" s="198"/>
      <c r="H52" s="198"/>
      <c r="I52" s="198"/>
      <c r="J52" s="199"/>
    </row>
    <row r="53" spans="1:10" ht="15">
      <c r="A53" s="197"/>
      <c r="B53" s="198"/>
      <c r="C53" s="198"/>
      <c r="D53" s="198"/>
      <c r="E53" s="198"/>
      <c r="F53" s="198"/>
      <c r="G53" s="198"/>
      <c r="H53" s="198"/>
      <c r="I53" s="198"/>
      <c r="J53" s="199"/>
    </row>
    <row r="54" spans="1:10" ht="15">
      <c r="A54" s="197"/>
      <c r="B54" s="198"/>
      <c r="C54" s="198"/>
      <c r="D54" s="198"/>
      <c r="E54" s="198"/>
      <c r="F54" s="198"/>
      <c r="G54" s="198"/>
      <c r="H54" s="198"/>
      <c r="I54" s="198"/>
      <c r="J54" s="199"/>
    </row>
    <row r="55" spans="1:10" ht="15">
      <c r="A55" s="197"/>
      <c r="B55" s="198"/>
      <c r="C55" s="198"/>
      <c r="D55" s="198"/>
      <c r="E55" s="198"/>
      <c r="F55" s="198"/>
      <c r="G55" s="198"/>
      <c r="H55" s="198"/>
      <c r="I55" s="198"/>
      <c r="J55" s="199"/>
    </row>
    <row r="56" spans="1:10" ht="15">
      <c r="A56" s="197"/>
      <c r="B56" s="198"/>
      <c r="C56" s="198"/>
      <c r="D56" s="198"/>
      <c r="E56" s="198"/>
      <c r="F56" s="198"/>
      <c r="G56" s="198"/>
      <c r="H56" s="198"/>
      <c r="I56" s="198"/>
      <c r="J56" s="199"/>
    </row>
    <row r="57" spans="1:10" ht="15">
      <c r="A57" s="200"/>
      <c r="B57" s="201"/>
      <c r="C57" s="201"/>
      <c r="D57" s="201"/>
      <c r="E57" s="201"/>
      <c r="F57" s="201"/>
      <c r="G57" s="201"/>
      <c r="H57" s="201"/>
      <c r="I57" s="201"/>
      <c r="J57" s="202"/>
    </row>
    <row r="58" spans="1:10" ht="15">
      <c r="A58" s="7"/>
      <c r="B58" s="7"/>
      <c r="C58" s="7"/>
      <c r="D58" s="7"/>
      <c r="E58" s="33"/>
      <c r="F58" s="33"/>
      <c r="G58" s="7"/>
      <c r="H58" s="7"/>
      <c r="I58" s="7"/>
      <c r="J58" s="7"/>
    </row>
    <row r="59" spans="1:10" ht="15">
      <c r="A59" s="7"/>
      <c r="B59" s="7"/>
      <c r="C59" s="7"/>
      <c r="D59" s="7"/>
      <c r="E59" s="33"/>
      <c r="F59" s="33"/>
      <c r="G59" s="7"/>
      <c r="H59" s="7"/>
      <c r="I59" s="7"/>
      <c r="J59" s="7"/>
    </row>
    <row r="60" spans="1:10" ht="15.75">
      <c r="A60" s="191" t="s">
        <v>136</v>
      </c>
      <c r="B60" s="191"/>
      <c r="C60" s="191"/>
      <c r="D60" s="191"/>
      <c r="E60" s="191"/>
      <c r="F60" s="191"/>
      <c r="G60" s="191"/>
      <c r="H60" s="191"/>
      <c r="I60" s="191"/>
      <c r="J60" s="191"/>
    </row>
    <row r="61" spans="1:10" ht="72" customHeight="1">
      <c r="A61" s="210" t="s">
        <v>245</v>
      </c>
      <c r="B61" s="210"/>
      <c r="C61" s="270" t="s">
        <v>246</v>
      </c>
      <c r="D61" s="268" t="s">
        <v>247</v>
      </c>
      <c r="E61" s="145" t="s">
        <v>248</v>
      </c>
      <c r="F61" s="145" t="s">
        <v>249</v>
      </c>
      <c r="G61" s="210" t="s">
        <v>250</v>
      </c>
      <c r="H61" s="210"/>
      <c r="I61" s="210" t="s">
        <v>251</v>
      </c>
      <c r="J61" s="210"/>
    </row>
    <row r="62" spans="1:10" ht="15">
      <c r="A62" s="211"/>
      <c r="B62" s="211"/>
      <c r="C62" s="271"/>
      <c r="D62" s="269"/>
      <c r="E62" s="34"/>
      <c r="F62" s="34"/>
      <c r="G62" s="211"/>
      <c r="H62" s="211"/>
      <c r="I62" s="211"/>
      <c r="J62" s="211"/>
    </row>
    <row r="63" spans="1:10" ht="15">
      <c r="A63" s="211"/>
      <c r="B63" s="211"/>
      <c r="C63" s="271"/>
      <c r="D63" s="269"/>
      <c r="E63" s="34"/>
      <c r="F63" s="34"/>
      <c r="G63" s="211"/>
      <c r="H63" s="211"/>
      <c r="I63" s="211"/>
      <c r="J63" s="211"/>
    </row>
    <row r="64" spans="1:10" ht="15">
      <c r="A64" s="211"/>
      <c r="B64" s="211"/>
      <c r="C64" s="271"/>
      <c r="D64" s="269"/>
      <c r="E64" s="34"/>
      <c r="F64" s="34"/>
      <c r="G64" s="211"/>
      <c r="H64" s="211"/>
      <c r="I64" s="211"/>
      <c r="J64" s="211"/>
    </row>
    <row r="65" spans="1:10" ht="15">
      <c r="A65" s="211"/>
      <c r="B65" s="211"/>
      <c r="C65" s="271"/>
      <c r="D65" s="269"/>
      <c r="E65" s="34"/>
      <c r="F65" s="34"/>
      <c r="G65" s="211"/>
      <c r="H65" s="211"/>
      <c r="I65" s="211"/>
      <c r="J65" s="211"/>
    </row>
    <row r="66" spans="1:10" ht="15">
      <c r="A66" s="211"/>
      <c r="B66" s="211"/>
      <c r="C66" s="271"/>
      <c r="D66" s="269"/>
      <c r="E66" s="34"/>
      <c r="F66" s="34"/>
      <c r="G66" s="211"/>
      <c r="H66" s="211"/>
      <c r="I66" s="211"/>
      <c r="J66" s="211"/>
    </row>
    <row r="67" spans="1:10" ht="15">
      <c r="A67" s="211"/>
      <c r="B67" s="211"/>
      <c r="C67" s="271"/>
      <c r="D67" s="269"/>
      <c r="E67" s="34"/>
      <c r="F67" s="34"/>
      <c r="G67" s="211"/>
      <c r="H67" s="211"/>
      <c r="I67" s="211"/>
      <c r="J67" s="211"/>
    </row>
    <row r="68" spans="1:10" ht="15">
      <c r="A68" s="211"/>
      <c r="B68" s="211"/>
      <c r="C68" s="271"/>
      <c r="D68" s="269"/>
      <c r="E68" s="34"/>
      <c r="F68" s="34"/>
      <c r="G68" s="211"/>
      <c r="H68" s="211"/>
      <c r="I68" s="211"/>
      <c r="J68" s="211"/>
    </row>
    <row r="69" spans="1:10" ht="15">
      <c r="A69" s="211"/>
      <c r="B69" s="211"/>
      <c r="C69" s="271"/>
      <c r="D69" s="269"/>
      <c r="E69" s="34"/>
      <c r="F69" s="34"/>
      <c r="G69" s="211"/>
      <c r="H69" s="211"/>
      <c r="I69" s="211"/>
      <c r="J69" s="211"/>
    </row>
    <row r="70" spans="1:10" ht="15">
      <c r="A70" s="211"/>
      <c r="B70" s="211"/>
      <c r="C70" s="271"/>
      <c r="D70" s="269"/>
      <c r="E70" s="34"/>
      <c r="F70" s="34"/>
      <c r="G70" s="211"/>
      <c r="H70" s="211"/>
      <c r="I70" s="211"/>
      <c r="J70" s="211"/>
    </row>
    <row r="71" spans="1:10" ht="15">
      <c r="A71" s="211"/>
      <c r="B71" s="211"/>
      <c r="C71" s="271"/>
      <c r="D71" s="269"/>
      <c r="E71" s="34"/>
      <c r="F71" s="34"/>
      <c r="G71" s="211"/>
      <c r="H71" s="211"/>
      <c r="I71" s="211"/>
      <c r="J71" s="211"/>
    </row>
    <row r="72" spans="1:10" ht="15">
      <c r="A72" s="272" t="s">
        <v>252</v>
      </c>
      <c r="B72" s="274"/>
      <c r="C72" s="274"/>
      <c r="D72" s="274"/>
      <c r="E72" s="274"/>
      <c r="F72" s="273"/>
      <c r="G72" s="211"/>
      <c r="H72" s="211"/>
      <c r="I72" s="211"/>
      <c r="J72" s="211"/>
    </row>
  </sheetData>
  <sheetProtection/>
  <mergeCells count="76">
    <mergeCell ref="A1:J1"/>
    <mergeCell ref="A2:J2"/>
    <mergeCell ref="I67:J67"/>
    <mergeCell ref="I68:J68"/>
    <mergeCell ref="I69:J69"/>
    <mergeCell ref="I70:J70"/>
    <mergeCell ref="I61:J61"/>
    <mergeCell ref="I62:J62"/>
    <mergeCell ref="I63:J63"/>
    <mergeCell ref="I64:J64"/>
    <mergeCell ref="I71:J71"/>
    <mergeCell ref="I72:J72"/>
    <mergeCell ref="G69:H69"/>
    <mergeCell ref="G70:H70"/>
    <mergeCell ref="G71:H71"/>
    <mergeCell ref="G72:H72"/>
    <mergeCell ref="I65:J65"/>
    <mergeCell ref="I66:J66"/>
    <mergeCell ref="G63:H63"/>
    <mergeCell ref="G64:H64"/>
    <mergeCell ref="G65:H65"/>
    <mergeCell ref="G66:H66"/>
    <mergeCell ref="A69:B69"/>
    <mergeCell ref="A70:B70"/>
    <mergeCell ref="A71:B71"/>
    <mergeCell ref="G67:H67"/>
    <mergeCell ref="G68:H68"/>
    <mergeCell ref="A72:F72"/>
    <mergeCell ref="A63:B63"/>
    <mergeCell ref="A64:B64"/>
    <mergeCell ref="A65:B65"/>
    <mergeCell ref="A66:B66"/>
    <mergeCell ref="A67:B67"/>
    <mergeCell ref="A68:B68"/>
    <mergeCell ref="A61:B61"/>
    <mergeCell ref="A62:B62"/>
    <mergeCell ref="G61:H61"/>
    <mergeCell ref="G62:H62"/>
    <mergeCell ref="A30:D30"/>
    <mergeCell ref="A31:D31"/>
    <mergeCell ref="A36:D36"/>
    <mergeCell ref="G36:H36"/>
    <mergeCell ref="A4:J4"/>
    <mergeCell ref="A15:J15"/>
    <mergeCell ref="A26:J26"/>
    <mergeCell ref="A38:J38"/>
    <mergeCell ref="G32:H32"/>
    <mergeCell ref="A50:J50"/>
    <mergeCell ref="A16:J16"/>
    <mergeCell ref="A27:J27"/>
    <mergeCell ref="A5:J5"/>
    <mergeCell ref="A6:J12"/>
    <mergeCell ref="A17:J23"/>
    <mergeCell ref="G30:H31"/>
    <mergeCell ref="G35:H35"/>
    <mergeCell ref="G33:H33"/>
    <mergeCell ref="I33:J33"/>
    <mergeCell ref="A28:J28"/>
    <mergeCell ref="A29:J29"/>
    <mergeCell ref="I32:J32"/>
    <mergeCell ref="I30:J31"/>
    <mergeCell ref="I34:J34"/>
    <mergeCell ref="E30:E31"/>
    <mergeCell ref="F30:F31"/>
    <mergeCell ref="A35:D35"/>
    <mergeCell ref="I36:J36"/>
    <mergeCell ref="A32:D32"/>
    <mergeCell ref="A34:D34"/>
    <mergeCell ref="G34:H34"/>
    <mergeCell ref="A33:D33"/>
    <mergeCell ref="A49:J49"/>
    <mergeCell ref="A60:J60"/>
    <mergeCell ref="I35:J35"/>
    <mergeCell ref="A39:J39"/>
    <mergeCell ref="A40:J46"/>
    <mergeCell ref="A51:J57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J34"/>
  <sheetViews>
    <sheetView view="pageBreakPreview" zoomScale="85" zoomScaleNormal="85" zoomScaleSheetLayoutView="85" zoomScalePageLayoutView="0" workbookViewId="0" topLeftCell="A1">
      <selection activeCell="A27" sqref="A27:F27"/>
    </sheetView>
  </sheetViews>
  <sheetFormatPr defaultColWidth="9.140625" defaultRowHeight="15"/>
  <cols>
    <col min="1" max="1" width="18.8515625" style="40" customWidth="1"/>
    <col min="2" max="2" width="17.8515625" style="40" customWidth="1"/>
    <col min="3" max="3" width="34.00390625" style="40" customWidth="1"/>
    <col min="4" max="4" width="28.421875" style="40" bestFit="1" customWidth="1"/>
    <col min="5" max="5" width="23.28125" style="40" bestFit="1" customWidth="1"/>
    <col min="6" max="6" width="19.8515625" style="40" bestFit="1" customWidth="1"/>
    <col min="7" max="7" width="12.00390625" style="0" bestFit="1" customWidth="1"/>
  </cols>
  <sheetData>
    <row r="1" spans="1:6" ht="18.75">
      <c r="A1" s="216" t="s">
        <v>125</v>
      </c>
      <c r="B1" s="216"/>
      <c r="C1" s="216"/>
      <c r="D1" s="216"/>
      <c r="E1" s="216"/>
      <c r="F1" s="216"/>
    </row>
    <row r="2" spans="1:7" s="18" customFormat="1" ht="19.5" thickBot="1">
      <c r="A2" s="57"/>
      <c r="B2" s="57"/>
      <c r="C2" s="57"/>
      <c r="D2" s="57"/>
      <c r="E2" s="57"/>
      <c r="F2" s="57"/>
      <c r="G2" s="19"/>
    </row>
    <row r="3" spans="1:6" ht="15">
      <c r="A3" s="58"/>
      <c r="B3" s="59" t="s">
        <v>1</v>
      </c>
      <c r="C3" s="59" t="s">
        <v>2</v>
      </c>
      <c r="D3" s="59" t="s">
        <v>3</v>
      </c>
      <c r="E3" s="59" t="s">
        <v>4</v>
      </c>
      <c r="F3" s="60" t="s">
        <v>5</v>
      </c>
    </row>
    <row r="4" spans="1:8" ht="26.25">
      <c r="A4" s="61" t="s">
        <v>6</v>
      </c>
      <c r="B4" s="36" t="s">
        <v>7</v>
      </c>
      <c r="C4" s="36" t="s">
        <v>8</v>
      </c>
      <c r="D4" s="36" t="s">
        <v>9</v>
      </c>
      <c r="E4" s="62" t="s">
        <v>10</v>
      </c>
      <c r="F4" s="37" t="s">
        <v>11</v>
      </c>
      <c r="G4" s="20"/>
      <c r="H4" s="21"/>
    </row>
    <row r="5" spans="1:6" ht="15">
      <c r="A5" s="217" t="s">
        <v>165</v>
      </c>
      <c r="B5" s="218"/>
      <c r="C5" s="218"/>
      <c r="D5" s="218"/>
      <c r="E5" s="218"/>
      <c r="F5" s="219"/>
    </row>
    <row r="6" spans="1:6" ht="15">
      <c r="A6" s="61"/>
      <c r="B6" s="36"/>
      <c r="C6" s="62"/>
      <c r="D6" s="62"/>
      <c r="E6" s="36"/>
      <c r="F6" s="63"/>
    </row>
    <row r="7" spans="1:6" ht="15">
      <c r="A7" s="61"/>
      <c r="B7" s="36"/>
      <c r="C7" s="62"/>
      <c r="D7" s="62"/>
      <c r="E7" s="36"/>
      <c r="F7" s="63"/>
    </row>
    <row r="8" spans="1:6" ht="15">
      <c r="A8" s="61"/>
      <c r="B8" s="36"/>
      <c r="C8" s="62"/>
      <c r="D8" s="62"/>
      <c r="E8" s="36"/>
      <c r="F8" s="63"/>
    </row>
    <row r="9" spans="1:6" ht="15">
      <c r="A9" s="61"/>
      <c r="B9" s="36"/>
      <c r="C9" s="62"/>
      <c r="D9" s="36"/>
      <c r="E9" s="36"/>
      <c r="F9" s="37"/>
    </row>
    <row r="10" spans="1:6" ht="15">
      <c r="A10" s="61"/>
      <c r="B10" s="36"/>
      <c r="C10" s="36"/>
      <c r="D10" s="36"/>
      <c r="E10" s="36"/>
      <c r="F10" s="37"/>
    </row>
    <row r="11" spans="1:7" ht="15">
      <c r="A11" s="220" t="s">
        <v>12</v>
      </c>
      <c r="B11" s="221"/>
      <c r="C11" s="221"/>
      <c r="D11" s="221"/>
      <c r="E11" s="221"/>
      <c r="F11" s="64">
        <f>SUM(F6:F10)</f>
        <v>0</v>
      </c>
      <c r="G11" s="2"/>
    </row>
    <row r="12" spans="1:6" ht="15">
      <c r="A12" s="217" t="s">
        <v>166</v>
      </c>
      <c r="B12" s="218"/>
      <c r="C12" s="218"/>
      <c r="D12" s="218"/>
      <c r="E12" s="218"/>
      <c r="F12" s="219"/>
    </row>
    <row r="13" spans="1:6" ht="15">
      <c r="A13" s="61"/>
      <c r="B13" s="36"/>
      <c r="C13" s="36"/>
      <c r="D13" s="36"/>
      <c r="E13" s="36"/>
      <c r="F13" s="37"/>
    </row>
    <row r="14" spans="1:6" ht="15">
      <c r="A14" s="61"/>
      <c r="B14" s="36"/>
      <c r="C14" s="36"/>
      <c r="D14" s="36"/>
      <c r="E14" s="36"/>
      <c r="F14" s="37"/>
    </row>
    <row r="15" spans="1:6" ht="15">
      <c r="A15" s="220" t="s">
        <v>13</v>
      </c>
      <c r="B15" s="221"/>
      <c r="C15" s="221"/>
      <c r="D15" s="221"/>
      <c r="E15" s="221"/>
      <c r="F15" s="37"/>
    </row>
    <row r="16" spans="1:6" ht="15">
      <c r="A16" s="217" t="s">
        <v>167</v>
      </c>
      <c r="B16" s="218"/>
      <c r="C16" s="218"/>
      <c r="D16" s="218"/>
      <c r="E16" s="218"/>
      <c r="F16" s="219"/>
    </row>
    <row r="17" spans="1:6" ht="15">
      <c r="A17" s="61"/>
      <c r="B17" s="36"/>
      <c r="C17" s="62"/>
      <c r="D17" s="62"/>
      <c r="E17" s="36"/>
      <c r="F17" s="63"/>
    </row>
    <row r="18" spans="1:6" ht="15">
      <c r="A18" s="61"/>
      <c r="B18" s="36"/>
      <c r="C18" s="62"/>
      <c r="D18" s="62"/>
      <c r="E18" s="36"/>
      <c r="F18" s="63"/>
    </row>
    <row r="19" spans="1:10" ht="15">
      <c r="A19" s="61"/>
      <c r="B19" s="62"/>
      <c r="C19" s="62"/>
      <c r="D19" s="62"/>
      <c r="E19" s="36"/>
      <c r="F19" s="63"/>
      <c r="J19" s="16"/>
    </row>
    <row r="20" spans="1:6" ht="15">
      <c r="A20" s="61"/>
      <c r="B20" s="36"/>
      <c r="C20" s="62"/>
      <c r="D20" s="62"/>
      <c r="E20" s="36"/>
      <c r="F20" s="63"/>
    </row>
    <row r="21" spans="1:6" ht="15">
      <c r="A21" s="61"/>
      <c r="B21" s="36"/>
      <c r="C21" s="36"/>
      <c r="D21" s="36"/>
      <c r="E21" s="36"/>
      <c r="F21" s="37"/>
    </row>
    <row r="22" spans="1:7" ht="15">
      <c r="A22" s="220" t="s">
        <v>14</v>
      </c>
      <c r="B22" s="221"/>
      <c r="C22" s="221"/>
      <c r="D22" s="221"/>
      <c r="E22" s="221"/>
      <c r="F22" s="64">
        <f>SUM(F17:F21)</f>
        <v>0</v>
      </c>
      <c r="G22" s="2"/>
    </row>
    <row r="23" spans="1:6" ht="28.5" customHeight="1">
      <c r="A23" s="224" t="s">
        <v>168</v>
      </c>
      <c r="B23" s="225"/>
      <c r="C23" s="225"/>
      <c r="D23" s="225"/>
      <c r="E23" s="225"/>
      <c r="F23" s="226"/>
    </row>
    <row r="24" spans="1:7" ht="15">
      <c r="A24" s="61"/>
      <c r="B24" s="62"/>
      <c r="C24" s="62"/>
      <c r="D24" s="62"/>
      <c r="E24" s="36"/>
      <c r="F24" s="65"/>
      <c r="G24" s="5"/>
    </row>
    <row r="25" spans="1:6" ht="15">
      <c r="A25" s="61"/>
      <c r="B25" s="36"/>
      <c r="C25" s="36"/>
      <c r="D25" s="36"/>
      <c r="E25" s="36"/>
      <c r="F25" s="37"/>
    </row>
    <row r="26" spans="1:7" ht="15">
      <c r="A26" s="220" t="s">
        <v>15</v>
      </c>
      <c r="B26" s="221"/>
      <c r="C26" s="221"/>
      <c r="D26" s="221"/>
      <c r="E26" s="221"/>
      <c r="F26" s="66">
        <f>F24+F25</f>
        <v>0</v>
      </c>
      <c r="G26" s="5"/>
    </row>
    <row r="27" spans="1:6" ht="15">
      <c r="A27" s="217" t="s">
        <v>183</v>
      </c>
      <c r="B27" s="218"/>
      <c r="C27" s="218"/>
      <c r="D27" s="218"/>
      <c r="E27" s="218"/>
      <c r="F27" s="219"/>
    </row>
    <row r="28" spans="1:7" ht="15">
      <c r="A28" s="61"/>
      <c r="B28" s="62"/>
      <c r="C28" s="62"/>
      <c r="D28" s="36"/>
      <c r="E28" s="36"/>
      <c r="F28" s="67"/>
      <c r="G28" s="2"/>
    </row>
    <row r="29" spans="1:6" ht="15">
      <c r="A29" s="61"/>
      <c r="B29" s="36"/>
      <c r="C29" s="36"/>
      <c r="D29" s="36"/>
      <c r="E29" s="36"/>
      <c r="F29" s="37"/>
    </row>
    <row r="30" spans="1:6" ht="15">
      <c r="A30" s="220" t="s">
        <v>16</v>
      </c>
      <c r="B30" s="221"/>
      <c r="C30" s="221"/>
      <c r="D30" s="221"/>
      <c r="E30" s="221"/>
      <c r="F30" s="64">
        <f>SUM(F28:F29)</f>
        <v>0</v>
      </c>
    </row>
    <row r="31" spans="1:7" ht="15.75" thickBot="1">
      <c r="A31" s="222" t="s">
        <v>124</v>
      </c>
      <c r="B31" s="223"/>
      <c r="C31" s="223"/>
      <c r="D31" s="223"/>
      <c r="E31" s="223"/>
      <c r="F31" s="68">
        <f>F11+F22+F26</f>
        <v>0</v>
      </c>
      <c r="G31" s="2"/>
    </row>
    <row r="34" ht="15">
      <c r="F34" s="56"/>
    </row>
  </sheetData>
  <sheetProtection/>
  <mergeCells count="12">
    <mergeCell ref="A30:E30"/>
    <mergeCell ref="A31:E31"/>
    <mergeCell ref="A22:E22"/>
    <mergeCell ref="A23:F23"/>
    <mergeCell ref="A26:E26"/>
    <mergeCell ref="A27:F27"/>
    <mergeCell ref="A1:F1"/>
    <mergeCell ref="A5:F5"/>
    <mergeCell ref="A11:E11"/>
    <mergeCell ref="A12:F12"/>
    <mergeCell ref="A15:E15"/>
    <mergeCell ref="A16:F16"/>
  </mergeCells>
  <printOptions/>
  <pageMargins left="0.7" right="0.7" top="0.75" bottom="0.75" header="0.3" footer="0.3"/>
  <pageSetup horizontalDpi="600" verticalDpi="600" orientation="portrait" paperSize="9" scale="61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/>
  <dimension ref="A1:G30"/>
  <sheetViews>
    <sheetView view="pageBreakPreview" zoomScale="115" zoomScaleSheetLayoutView="115" zoomScalePageLayoutView="0" workbookViewId="0" topLeftCell="A1">
      <selection activeCell="A2" sqref="A1:C16384"/>
    </sheetView>
  </sheetViews>
  <sheetFormatPr defaultColWidth="9.140625" defaultRowHeight="15"/>
  <cols>
    <col min="1" max="1" width="41.140625" style="87" bestFit="1" customWidth="1"/>
    <col min="2" max="2" width="21.140625" style="87" customWidth="1"/>
    <col min="3" max="3" width="20.7109375" style="87" customWidth="1"/>
    <col min="4" max="4" width="9.140625" style="3" customWidth="1"/>
    <col min="5" max="5" width="11.8515625" style="3" bestFit="1" customWidth="1"/>
    <col min="6" max="16384" width="9.140625" style="3" customWidth="1"/>
  </cols>
  <sheetData>
    <row r="1" spans="1:3" ht="18.75">
      <c r="A1" s="227" t="s">
        <v>170</v>
      </c>
      <c r="B1" s="227"/>
      <c r="C1" s="227"/>
    </row>
    <row r="2" spans="1:3" ht="19.5" thickBot="1">
      <c r="A2" s="69"/>
      <c r="B2" s="69"/>
      <c r="C2" s="69"/>
    </row>
    <row r="3" spans="1:3" ht="12.75">
      <c r="A3" s="70" t="s">
        <v>17</v>
      </c>
      <c r="B3" s="71" t="s">
        <v>171</v>
      </c>
      <c r="C3" s="72" t="s">
        <v>18</v>
      </c>
    </row>
    <row r="4" spans="1:3" ht="12.75">
      <c r="A4" s="73" t="s">
        <v>19</v>
      </c>
      <c r="B4" s="74"/>
      <c r="C4" s="75"/>
    </row>
    <row r="5" spans="1:3" ht="12.75">
      <c r="A5" s="73" t="s">
        <v>20</v>
      </c>
      <c r="B5" s="74"/>
      <c r="C5" s="75"/>
    </row>
    <row r="6" spans="1:3" ht="12.75">
      <c r="A6" s="73" t="s">
        <v>21</v>
      </c>
      <c r="B6" s="74"/>
      <c r="C6" s="75"/>
    </row>
    <row r="7" spans="1:3" ht="12.75">
      <c r="A7" s="73" t="s">
        <v>22</v>
      </c>
      <c r="B7" s="74"/>
      <c r="C7" s="75">
        <f>B7*102/100</f>
        <v>0</v>
      </c>
    </row>
    <row r="8" spans="1:3" ht="12.75">
      <c r="A8" s="76" t="s">
        <v>23</v>
      </c>
      <c r="B8" s="77">
        <f>B4+B5-B6+B7</f>
        <v>0</v>
      </c>
      <c r="C8" s="78">
        <f>C4+C5-C6+C7</f>
        <v>0</v>
      </c>
    </row>
    <row r="9" spans="1:3" ht="12.75">
      <c r="A9" s="73" t="s">
        <v>24</v>
      </c>
      <c r="B9" s="74"/>
      <c r="C9" s="75"/>
    </row>
    <row r="10" spans="1:3" ht="12.75">
      <c r="A10" s="73" t="s">
        <v>25</v>
      </c>
      <c r="B10" s="74"/>
      <c r="C10" s="75"/>
    </row>
    <row r="11" spans="1:3" ht="12.75">
      <c r="A11" s="73" t="s">
        <v>26</v>
      </c>
      <c r="B11" s="74"/>
      <c r="C11" s="75"/>
    </row>
    <row r="12" spans="1:3" ht="25.5">
      <c r="A12" s="73" t="s">
        <v>27</v>
      </c>
      <c r="B12" s="79"/>
      <c r="C12" s="75"/>
    </row>
    <row r="13" spans="1:3" ht="12.75">
      <c r="A13" s="73" t="s">
        <v>28</v>
      </c>
      <c r="B13" s="79"/>
      <c r="C13" s="75"/>
    </row>
    <row r="14" spans="1:3" ht="12.75">
      <c r="A14" s="73" t="s">
        <v>29</v>
      </c>
      <c r="B14" s="74"/>
      <c r="C14" s="75"/>
    </row>
    <row r="15" spans="1:3" ht="12.75">
      <c r="A15" s="80" t="s">
        <v>30</v>
      </c>
      <c r="B15" s="81">
        <f>B8-SUM(B9:B14)</f>
        <v>0</v>
      </c>
      <c r="C15" s="78">
        <f>C8-SUM(C9:C14)</f>
        <v>0</v>
      </c>
    </row>
    <row r="16" spans="1:3" ht="12.75">
      <c r="A16" s="73" t="s">
        <v>31</v>
      </c>
      <c r="B16" s="74"/>
      <c r="C16" s="82"/>
    </row>
    <row r="17" spans="1:3" ht="12.75">
      <c r="A17" s="73" t="s">
        <v>32</v>
      </c>
      <c r="B17" s="79"/>
      <c r="C17" s="75"/>
    </row>
    <row r="18" spans="1:3" ht="12.75">
      <c r="A18" s="80" t="s">
        <v>33</v>
      </c>
      <c r="B18" s="81">
        <f>B15-B16-B17</f>
        <v>0</v>
      </c>
      <c r="C18" s="78">
        <f>C15-C16-C17</f>
        <v>0</v>
      </c>
    </row>
    <row r="19" spans="1:3" ht="12.75">
      <c r="A19" s="73" t="s">
        <v>34</v>
      </c>
      <c r="B19" s="74"/>
      <c r="C19" s="75"/>
    </row>
    <row r="20" spans="1:3" ht="12.75">
      <c r="A20" s="73" t="s">
        <v>35</v>
      </c>
      <c r="B20" s="74"/>
      <c r="C20" s="83"/>
    </row>
    <row r="21" spans="1:3" ht="12.75">
      <c r="A21" s="73" t="s">
        <v>36</v>
      </c>
      <c r="B21" s="74"/>
      <c r="C21" s="75"/>
    </row>
    <row r="22" spans="1:7" ht="12.75">
      <c r="A22" s="76" t="s">
        <v>37</v>
      </c>
      <c r="B22" s="77">
        <f>B18-B20-B21</f>
        <v>0</v>
      </c>
      <c r="C22" s="78">
        <f>C18-C20+C21</f>
        <v>0</v>
      </c>
      <c r="E22" s="4"/>
      <c r="G22" s="17"/>
    </row>
    <row r="23" spans="1:3" ht="12.75">
      <c r="A23" s="73" t="s">
        <v>38</v>
      </c>
      <c r="B23" s="74"/>
      <c r="C23" s="75"/>
    </row>
    <row r="24" spans="1:3" ht="13.5" thickBot="1">
      <c r="A24" s="84" t="s">
        <v>39</v>
      </c>
      <c r="B24" s="85">
        <f>B22-B23</f>
        <v>0</v>
      </c>
      <c r="C24" s="86">
        <f>C22-C23</f>
        <v>0</v>
      </c>
    </row>
    <row r="25" ht="12.75">
      <c r="C25" s="88"/>
    </row>
    <row r="26" spans="1:3" ht="12.75">
      <c r="A26" s="228" t="s">
        <v>169</v>
      </c>
      <c r="B26" s="228"/>
      <c r="C26" s="228"/>
    </row>
    <row r="27" spans="1:3" ht="12.75">
      <c r="A27" s="228"/>
      <c r="B27" s="228"/>
      <c r="C27" s="228"/>
    </row>
    <row r="28" spans="1:3" ht="12.75">
      <c r="A28" s="228"/>
      <c r="B28" s="228"/>
      <c r="C28" s="228"/>
    </row>
    <row r="29" spans="1:3" ht="12.75">
      <c r="A29" s="228"/>
      <c r="B29" s="228"/>
      <c r="C29" s="228"/>
    </row>
    <row r="30" spans="1:3" ht="12.75">
      <c r="A30" s="228"/>
      <c r="B30" s="228"/>
      <c r="C30" s="228"/>
    </row>
  </sheetData>
  <sheetProtection/>
  <mergeCells count="3">
    <mergeCell ref="A1:C1"/>
    <mergeCell ref="A27:C30"/>
    <mergeCell ref="A26:C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/>
  <dimension ref="A1:H58"/>
  <sheetViews>
    <sheetView view="pageBreakPreview" zoomScale="85" zoomScaleSheetLayoutView="85" zoomScalePageLayoutView="0" workbookViewId="0" topLeftCell="A1">
      <selection activeCell="C8" sqref="C8"/>
    </sheetView>
  </sheetViews>
  <sheetFormatPr defaultColWidth="9.140625" defaultRowHeight="15"/>
  <cols>
    <col min="1" max="1" width="44.140625" style="40" bestFit="1" customWidth="1"/>
    <col min="2" max="2" width="16.8515625" style="40" customWidth="1"/>
    <col min="3" max="3" width="16.28125" style="40" bestFit="1" customWidth="1"/>
    <col min="5" max="5" width="10.57421875" style="0" bestFit="1" customWidth="1"/>
    <col min="6" max="6" width="12.00390625" style="0" bestFit="1" customWidth="1"/>
  </cols>
  <sheetData>
    <row r="1" spans="1:3" ht="18.75">
      <c r="A1" s="216" t="s">
        <v>137</v>
      </c>
      <c r="B1" s="216"/>
      <c r="C1" s="216"/>
    </row>
    <row r="2" spans="1:3" ht="19.5" thickBot="1">
      <c r="A2" s="89"/>
      <c r="B2" s="89"/>
      <c r="C2" s="89"/>
    </row>
    <row r="3" spans="1:3" ht="51.75" customHeight="1">
      <c r="A3" s="90" t="s">
        <v>40</v>
      </c>
      <c r="B3" s="91" t="s">
        <v>171</v>
      </c>
      <c r="C3" s="92" t="s">
        <v>18</v>
      </c>
    </row>
    <row r="4" spans="1:3" ht="15">
      <c r="A4" s="93" t="s">
        <v>41</v>
      </c>
      <c r="B4" s="94"/>
      <c r="C4" s="95"/>
    </row>
    <row r="5" spans="1:3" ht="15">
      <c r="A5" s="96" t="s">
        <v>42</v>
      </c>
      <c r="B5" s="97"/>
      <c r="C5" s="98"/>
    </row>
    <row r="6" spans="1:8" ht="15">
      <c r="A6" s="96" t="s">
        <v>43</v>
      </c>
      <c r="B6" s="94"/>
      <c r="C6" s="95"/>
      <c r="H6" s="18"/>
    </row>
    <row r="7" spans="1:3" ht="15">
      <c r="A7" s="96" t="s">
        <v>44</v>
      </c>
      <c r="B7" s="94"/>
      <c r="C7" s="95"/>
    </row>
    <row r="8" spans="1:3" ht="15">
      <c r="A8" s="99" t="s">
        <v>45</v>
      </c>
      <c r="B8" s="100"/>
      <c r="C8" s="98"/>
    </row>
    <row r="9" spans="1:3" ht="15">
      <c r="A9" s="101" t="s">
        <v>46</v>
      </c>
      <c r="B9" s="94"/>
      <c r="C9" s="95"/>
    </row>
    <row r="10" spans="1:3" ht="15">
      <c r="A10" s="101" t="s">
        <v>47</v>
      </c>
      <c r="B10" s="94"/>
      <c r="C10" s="102"/>
    </row>
    <row r="11" spans="1:3" ht="15">
      <c r="A11" s="101" t="s">
        <v>48</v>
      </c>
      <c r="B11" s="103"/>
      <c r="C11" s="102"/>
    </row>
    <row r="12" spans="1:3" ht="15">
      <c r="A12" s="99" t="s">
        <v>49</v>
      </c>
      <c r="B12" s="104"/>
      <c r="C12" s="105"/>
    </row>
    <row r="13" spans="1:3" ht="15">
      <c r="A13" s="101" t="s">
        <v>50</v>
      </c>
      <c r="B13" s="94"/>
      <c r="C13" s="95"/>
    </row>
    <row r="14" spans="1:6" ht="15">
      <c r="A14" s="101" t="s">
        <v>51</v>
      </c>
      <c r="B14" s="106"/>
      <c r="C14" s="98"/>
      <c r="F14" s="2"/>
    </row>
    <row r="15" spans="1:3" ht="15">
      <c r="A15" s="101" t="s">
        <v>52</v>
      </c>
      <c r="B15" s="94"/>
      <c r="C15" s="95"/>
    </row>
    <row r="16" spans="1:3" ht="15">
      <c r="A16" s="101" t="s">
        <v>53</v>
      </c>
      <c r="B16" s="94"/>
      <c r="C16" s="95"/>
    </row>
    <row r="17" spans="1:3" ht="15">
      <c r="A17" s="99" t="s">
        <v>54</v>
      </c>
      <c r="B17" s="107"/>
      <c r="C17" s="108"/>
    </row>
    <row r="18" spans="1:3" ht="25.5">
      <c r="A18" s="96" t="s">
        <v>55</v>
      </c>
      <c r="B18" s="94"/>
      <c r="C18" s="95"/>
    </row>
    <row r="19" spans="1:3" ht="15">
      <c r="A19" s="101" t="s">
        <v>56</v>
      </c>
      <c r="B19" s="103"/>
      <c r="C19" s="109"/>
    </row>
    <row r="20" spans="1:3" ht="15">
      <c r="A20" s="101" t="s">
        <v>57</v>
      </c>
      <c r="B20" s="106"/>
      <c r="C20" s="102"/>
    </row>
    <row r="21" spans="1:3" ht="15">
      <c r="A21" s="101" t="s">
        <v>58</v>
      </c>
      <c r="B21" s="94"/>
      <c r="C21" s="95"/>
    </row>
    <row r="22" spans="1:3" ht="15">
      <c r="A22" s="99" t="s">
        <v>59</v>
      </c>
      <c r="B22" s="103"/>
      <c r="C22" s="109"/>
    </row>
    <row r="23" spans="1:3" ht="15">
      <c r="A23" s="99" t="s">
        <v>60</v>
      </c>
      <c r="B23" s="110"/>
      <c r="C23" s="111"/>
    </row>
    <row r="24" spans="1:3" ht="15.75" thickBot="1">
      <c r="A24" s="112" t="s">
        <v>61</v>
      </c>
      <c r="B24" s="113"/>
      <c r="C24" s="114"/>
    </row>
    <row r="25" spans="1:3" ht="25.5">
      <c r="A25" s="90" t="s">
        <v>62</v>
      </c>
      <c r="B25" s="91" t="s">
        <v>171</v>
      </c>
      <c r="C25" s="92" t="s">
        <v>18</v>
      </c>
    </row>
    <row r="26" spans="1:3" ht="15">
      <c r="A26" s="96" t="s">
        <v>63</v>
      </c>
      <c r="B26" s="94"/>
      <c r="C26" s="95"/>
    </row>
    <row r="27" spans="1:3" ht="15">
      <c r="A27" s="115" t="s">
        <v>64</v>
      </c>
      <c r="B27" s="94"/>
      <c r="C27" s="95"/>
    </row>
    <row r="28" spans="1:3" ht="15">
      <c r="A28" s="96" t="s">
        <v>65</v>
      </c>
      <c r="B28" s="94"/>
      <c r="C28" s="95"/>
    </row>
    <row r="29" spans="1:5" ht="15">
      <c r="A29" s="96" t="s">
        <v>66</v>
      </c>
      <c r="B29" s="103"/>
      <c r="C29" s="102"/>
      <c r="E29" s="6"/>
    </row>
    <row r="30" spans="1:3" ht="15">
      <c r="A30" s="96" t="s">
        <v>67</v>
      </c>
      <c r="B30" s="103"/>
      <c r="C30" s="102"/>
    </row>
    <row r="31" spans="1:3" ht="15">
      <c r="A31" s="96" t="s">
        <v>68</v>
      </c>
      <c r="B31" s="94"/>
      <c r="C31" s="95"/>
    </row>
    <row r="32" spans="1:3" ht="15">
      <c r="A32" s="99" t="s">
        <v>69</v>
      </c>
      <c r="B32" s="110"/>
      <c r="C32" s="105"/>
    </row>
    <row r="33" spans="1:3" ht="15">
      <c r="A33" s="96" t="s">
        <v>70</v>
      </c>
      <c r="B33" s="94"/>
      <c r="C33" s="95"/>
    </row>
    <row r="34" spans="1:3" ht="15">
      <c r="A34" s="96" t="s">
        <v>71</v>
      </c>
      <c r="B34" s="94"/>
      <c r="C34" s="95"/>
    </row>
    <row r="35" spans="1:3" ht="15">
      <c r="A35" s="96" t="s">
        <v>72</v>
      </c>
      <c r="B35" s="94"/>
      <c r="C35" s="95"/>
    </row>
    <row r="36" spans="1:3" ht="15">
      <c r="A36" s="99" t="s">
        <v>73</v>
      </c>
      <c r="B36" s="94"/>
      <c r="C36" s="95"/>
    </row>
    <row r="37" spans="1:3" ht="15">
      <c r="A37" s="101" t="s">
        <v>74</v>
      </c>
      <c r="B37" s="94"/>
      <c r="C37" s="95"/>
    </row>
    <row r="38" spans="1:3" ht="15">
      <c r="A38" s="99" t="s">
        <v>75</v>
      </c>
      <c r="B38" s="94"/>
      <c r="C38" s="108"/>
    </row>
    <row r="39" spans="1:3" ht="15">
      <c r="A39" s="101" t="s">
        <v>76</v>
      </c>
      <c r="B39" s="94"/>
      <c r="C39" s="95"/>
    </row>
    <row r="40" spans="1:3" ht="15">
      <c r="A40" s="101" t="s">
        <v>77</v>
      </c>
      <c r="B40" s="94"/>
      <c r="C40" s="95"/>
    </row>
    <row r="41" spans="1:3" ht="15">
      <c r="A41" s="116" t="s">
        <v>87</v>
      </c>
      <c r="B41" s="94"/>
      <c r="C41" s="102"/>
    </row>
    <row r="42" spans="1:3" ht="15">
      <c r="A42" s="96" t="s">
        <v>78</v>
      </c>
      <c r="B42" s="94"/>
      <c r="C42" s="95"/>
    </row>
    <row r="43" spans="1:3" ht="15">
      <c r="A43" s="101" t="s">
        <v>79</v>
      </c>
      <c r="B43" s="94"/>
      <c r="C43" s="102"/>
    </row>
    <row r="44" spans="1:3" ht="15">
      <c r="A44" s="101" t="s">
        <v>80</v>
      </c>
      <c r="B44" s="94"/>
      <c r="C44" s="95"/>
    </row>
    <row r="45" spans="1:3" ht="15">
      <c r="A45" s="116" t="s">
        <v>87</v>
      </c>
      <c r="B45" s="94"/>
      <c r="C45" s="109"/>
    </row>
    <row r="46" spans="1:3" ht="15">
      <c r="A46" s="99" t="s">
        <v>81</v>
      </c>
      <c r="B46" s="94"/>
      <c r="C46" s="109"/>
    </row>
    <row r="47" spans="1:3" ht="15">
      <c r="A47" s="101" t="s">
        <v>82</v>
      </c>
      <c r="B47" s="94"/>
      <c r="C47" s="95"/>
    </row>
    <row r="48" spans="1:3" ht="15">
      <c r="A48" s="101" t="s">
        <v>83</v>
      </c>
      <c r="B48" s="94"/>
      <c r="C48" s="95"/>
    </row>
    <row r="49" spans="1:3" ht="15">
      <c r="A49" s="99" t="s">
        <v>84</v>
      </c>
      <c r="B49" s="94"/>
      <c r="C49" s="95"/>
    </row>
    <row r="50" spans="1:3" ht="15">
      <c r="A50" s="99" t="s">
        <v>85</v>
      </c>
      <c r="B50" s="94"/>
      <c r="C50" s="98"/>
    </row>
    <row r="51" spans="1:5" ht="15.75" thickBot="1">
      <c r="A51" s="117" t="s">
        <v>86</v>
      </c>
      <c r="B51" s="118"/>
      <c r="C51" s="119">
        <f>C50+C36+C32</f>
        <v>0</v>
      </c>
      <c r="E51" s="5"/>
    </row>
    <row r="54" spans="1:3" ht="15">
      <c r="A54" s="228" t="s">
        <v>169</v>
      </c>
      <c r="B54" s="228"/>
      <c r="C54" s="228"/>
    </row>
    <row r="55" spans="1:3" ht="15">
      <c r="A55" s="228"/>
      <c r="B55" s="228"/>
      <c r="C55" s="228"/>
    </row>
    <row r="56" spans="1:3" ht="15">
      <c r="A56" s="228"/>
      <c r="B56" s="228"/>
      <c r="C56" s="228"/>
    </row>
    <row r="57" spans="1:3" ht="15">
      <c r="A57" s="228"/>
      <c r="B57" s="228"/>
      <c r="C57" s="228"/>
    </row>
    <row r="58" spans="1:3" ht="15">
      <c r="A58" s="228"/>
      <c r="B58" s="228"/>
      <c r="C58" s="228"/>
    </row>
  </sheetData>
  <sheetProtection/>
  <mergeCells count="3">
    <mergeCell ref="A1:C1"/>
    <mergeCell ref="A54:C54"/>
    <mergeCell ref="A55:C58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6"/>
  <dimension ref="A1:H10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24.140625" style="40" bestFit="1" customWidth="1"/>
    <col min="2" max="2" width="13.140625" style="40" bestFit="1" customWidth="1"/>
    <col min="3" max="3" width="37.57421875" style="40" customWidth="1"/>
    <col min="4" max="4" width="15.7109375" style="40" customWidth="1"/>
  </cols>
  <sheetData>
    <row r="1" spans="1:4" ht="18.75">
      <c r="A1" s="216" t="s">
        <v>148</v>
      </c>
      <c r="B1" s="216"/>
      <c r="C1" s="216"/>
      <c r="D1" s="216"/>
    </row>
    <row r="2" spans="1:4" ht="19.5" thickBot="1">
      <c r="A2" s="120"/>
      <c r="B2" s="57"/>
      <c r="C2" s="57"/>
      <c r="D2" s="57"/>
    </row>
    <row r="3" spans="1:4" ht="15">
      <c r="A3" s="229" t="s">
        <v>126</v>
      </c>
      <c r="B3" s="230"/>
      <c r="C3" s="231" t="s">
        <v>127</v>
      </c>
      <c r="D3" s="232"/>
    </row>
    <row r="4" spans="1:4" ht="15">
      <c r="A4" s="61" t="s">
        <v>0</v>
      </c>
      <c r="B4" s="121"/>
      <c r="C4" s="121" t="s">
        <v>129</v>
      </c>
      <c r="D4" s="67"/>
    </row>
    <row r="5" spans="1:4" ht="15">
      <c r="A5" s="61" t="s">
        <v>128</v>
      </c>
      <c r="B5" s="121"/>
      <c r="C5" s="121" t="s">
        <v>130</v>
      </c>
      <c r="D5" s="67"/>
    </row>
    <row r="6" spans="1:8" ht="15">
      <c r="A6" s="61"/>
      <c r="B6" s="121"/>
      <c r="C6" s="121" t="s">
        <v>239</v>
      </c>
      <c r="D6" s="67"/>
      <c r="F6" s="1"/>
      <c r="H6" s="1"/>
    </row>
    <row r="7" spans="1:4" ht="15">
      <c r="A7" s="122"/>
      <c r="B7" s="123"/>
      <c r="C7" s="123"/>
      <c r="D7" s="124"/>
    </row>
    <row r="8" spans="1:4" ht="15.75" thickBot="1">
      <c r="A8" s="125" t="s">
        <v>131</v>
      </c>
      <c r="B8" s="126">
        <f>SUM(B4:B5)</f>
        <v>0</v>
      </c>
      <c r="C8" s="127" t="s">
        <v>131</v>
      </c>
      <c r="D8" s="128">
        <f>SUM(D4:D6)</f>
        <v>0</v>
      </c>
    </row>
    <row r="10" ht="15">
      <c r="A10" s="40" t="s">
        <v>163</v>
      </c>
    </row>
    <row r="12" ht="25.5" customHeight="1"/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C1">
      <selection activeCell="C15" sqref="C15:F24"/>
    </sheetView>
  </sheetViews>
  <sheetFormatPr defaultColWidth="9.140625" defaultRowHeight="15"/>
  <cols>
    <col min="3" max="3" width="45.28125" style="0" customWidth="1"/>
    <col min="4" max="4" width="19.28125" style="0" bestFit="1" customWidth="1"/>
    <col min="5" max="5" width="18.8515625" style="0" customWidth="1"/>
    <col min="6" max="6" width="19.7109375" style="0" customWidth="1"/>
    <col min="7" max="7" width="19.140625" style="0" customWidth="1"/>
    <col min="8" max="8" width="19.00390625" style="0" customWidth="1"/>
    <col min="9" max="9" width="18.57421875" style="0" customWidth="1"/>
  </cols>
  <sheetData>
    <row r="2" spans="2:9" ht="15">
      <c r="B2" s="233" t="s">
        <v>185</v>
      </c>
      <c r="C2" s="233"/>
      <c r="D2" s="233"/>
      <c r="E2" s="233"/>
      <c r="F2" s="233"/>
      <c r="G2" s="233"/>
      <c r="H2" s="233"/>
      <c r="I2" s="233"/>
    </row>
    <row r="3" spans="2:9" ht="15">
      <c r="B3" s="23"/>
      <c r="C3" s="23"/>
      <c r="D3" s="23" t="s">
        <v>189</v>
      </c>
      <c r="E3" s="23" t="s">
        <v>189</v>
      </c>
      <c r="F3" s="23" t="s">
        <v>189</v>
      </c>
      <c r="G3" s="23" t="s">
        <v>189</v>
      </c>
      <c r="H3" s="23" t="s">
        <v>189</v>
      </c>
      <c r="I3" s="23" t="s">
        <v>189</v>
      </c>
    </row>
    <row r="4" spans="2:9" ht="15">
      <c r="B4" s="23"/>
      <c r="C4" s="23" t="s">
        <v>190</v>
      </c>
      <c r="D4" s="29">
        <v>43466</v>
      </c>
      <c r="E4" s="29">
        <v>43497</v>
      </c>
      <c r="F4" s="23"/>
      <c r="G4" s="23"/>
      <c r="H4" s="23"/>
      <c r="I4" s="23"/>
    </row>
    <row r="5" spans="2:9" ht="15">
      <c r="B5" s="27" t="s">
        <v>186</v>
      </c>
      <c r="C5" s="23" t="s">
        <v>191</v>
      </c>
      <c r="D5" s="28"/>
      <c r="E5" s="28"/>
      <c r="F5" s="30"/>
      <c r="G5" s="30"/>
      <c r="H5" s="23"/>
      <c r="I5" s="23"/>
    </row>
    <row r="6" spans="2:9" ht="15">
      <c r="B6" s="23" t="s">
        <v>187</v>
      </c>
      <c r="C6" s="23"/>
      <c r="D6" s="23"/>
      <c r="E6" s="23"/>
      <c r="F6" s="23"/>
      <c r="G6" s="23"/>
      <c r="H6" s="23"/>
      <c r="I6" s="23"/>
    </row>
    <row r="7" spans="2:9" ht="15">
      <c r="B7" s="23" t="s">
        <v>188</v>
      </c>
      <c r="C7" s="23"/>
      <c r="D7" s="23"/>
      <c r="E7" s="23"/>
      <c r="F7" s="23"/>
      <c r="G7" s="23"/>
      <c r="H7" s="23"/>
      <c r="I7" s="23"/>
    </row>
    <row r="8" spans="2:9" ht="15">
      <c r="B8" s="23"/>
      <c r="C8" s="23"/>
      <c r="D8" s="23"/>
      <c r="E8" s="23"/>
      <c r="F8" s="23"/>
      <c r="G8" s="23"/>
      <c r="H8" s="23"/>
      <c r="I8" s="23"/>
    </row>
    <row r="9" spans="2:9" ht="15">
      <c r="B9" s="23"/>
      <c r="C9" s="23"/>
      <c r="D9" s="23"/>
      <c r="E9" s="23"/>
      <c r="F9" s="23"/>
      <c r="G9" s="23"/>
      <c r="H9" s="23"/>
      <c r="I9" s="23"/>
    </row>
    <row r="10" spans="2:9" ht="15">
      <c r="B10" s="23"/>
      <c r="C10" s="23"/>
      <c r="D10" s="23"/>
      <c r="E10" s="23"/>
      <c r="F10" s="23"/>
      <c r="G10" s="23"/>
      <c r="H10" s="23"/>
      <c r="I10" s="23"/>
    </row>
    <row r="11" spans="2:9" ht="15">
      <c r="B11" s="23"/>
      <c r="C11" s="23"/>
      <c r="D11" s="23"/>
      <c r="E11" s="23"/>
      <c r="F11" s="23"/>
      <c r="G11" s="23"/>
      <c r="H11" s="23"/>
      <c r="I11" s="23"/>
    </row>
    <row r="12" spans="2:9" ht="15">
      <c r="B12" s="23"/>
      <c r="C12" s="23"/>
      <c r="D12" s="23"/>
      <c r="E12" s="23"/>
      <c r="F12" s="23"/>
      <c r="G12" s="23"/>
      <c r="H12" s="23"/>
      <c r="I12" s="23"/>
    </row>
    <row r="15" spans="3:5" ht="15">
      <c r="C15" t="s">
        <v>193</v>
      </c>
      <c r="E15" t="s">
        <v>194</v>
      </c>
    </row>
    <row r="16" spans="3:5" ht="15">
      <c r="C16" t="s">
        <v>164</v>
      </c>
      <c r="E16" s="31"/>
    </row>
    <row r="17" ht="15">
      <c r="E17" s="21"/>
    </row>
    <row r="19" ht="15">
      <c r="C19" s="25"/>
    </row>
    <row r="24" ht="15">
      <c r="C24" s="25" t="s">
        <v>162</v>
      </c>
    </row>
  </sheetData>
  <sheetProtection/>
  <mergeCells count="1">
    <mergeCell ref="B2:I2"/>
  </mergeCells>
  <printOptions/>
  <pageMargins left="0.7" right="0.7" top="0.75" bottom="0.75" header="0.3" footer="0.3"/>
  <pageSetup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Utente4</dc:creator>
  <cp:keywords/>
  <dc:description/>
  <cp:lastModifiedBy>RAF</cp:lastModifiedBy>
  <cp:lastPrinted>2018-07-21T10:37:34Z</cp:lastPrinted>
  <dcterms:created xsi:type="dcterms:W3CDTF">2015-07-29T07:33:17Z</dcterms:created>
  <dcterms:modified xsi:type="dcterms:W3CDTF">2019-01-11T14:56:46Z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